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defaultThemeVersion="124226"/>
  <mc:AlternateContent xmlns:mc="http://schemas.openxmlformats.org/markup-compatibility/2006">
    <mc:Choice Requires="x15">
      <x15ac:absPath xmlns:x15ac="http://schemas.microsoft.com/office/spreadsheetml/2010/11/ac" url="Q:\2020 Personal Folders\Lisi, Valerie\ASHRAE\TC 3.1\"/>
    </mc:Choice>
  </mc:AlternateContent>
  <xr:revisionPtr revIDLastSave="0" documentId="8_{AC275BF0-060D-4780-A14A-75DE06A18964}" xr6:coauthVersionLast="45" xr6:coauthVersionMax="45" xr10:uidLastSave="{00000000-0000-0000-0000-000000000000}"/>
  <bookViews>
    <workbookView xWindow="75" yWindow="0" windowWidth="28410" windowHeight="15450" tabRatio="539" xr2:uid="{00000000-000D-0000-FFFF-FFFF00000000}"/>
  </bookViews>
  <sheets>
    <sheet name="TC 3.1" sheetId="8" r:id="rId1"/>
    <sheet name="MTG.LowGWP" sheetId="9" r:id="rId2"/>
    <sheet name="AHRI" sheetId="10" r:id="rId3"/>
    <sheet name="other" sheetId="11" r:id="rId4"/>
  </sheets>
  <definedNames>
    <definedName name="_xlnm._FilterDatabase" localSheetId="2" hidden="1">AHRI!$A$4:$M$10</definedName>
    <definedName name="_xlnm._FilterDatabase" localSheetId="1" hidden="1">MTG.LowGWP!$A$4:$P$7</definedName>
    <definedName name="_xlnm._FilterDatabase" localSheetId="3" hidden="1">other!$A$4:$O$8</definedName>
    <definedName name="_xlnm._FilterDatabase" localSheetId="0" hidden="1">'TC 3.1'!$A$4:$Q$24</definedName>
    <definedName name="_xlnm.Print_Area" localSheetId="2">AHRI!$A$1:$M$8</definedName>
    <definedName name="_xlnm.Print_Area" localSheetId="1">MTG.LowGWP!$A$1:$M$8</definedName>
    <definedName name="_xlnm.Print_Area" localSheetId="3">other!$A$1:$N$8</definedName>
    <definedName name="_xlnm.Print_Area" localSheetId="0">'TC 3.1'!$A$1:$O$10</definedName>
    <definedName name="_xlnm.Print_Titles" localSheetId="2">AHRI!$A:$B,AHRI!$1:$4</definedName>
    <definedName name="_xlnm.Print_Titles" localSheetId="1">MTG.LowGWP!$A:$B,MTG.LowGWP!$1:$4</definedName>
    <definedName name="_xlnm.Print_Titles" localSheetId="3">other!$A:$C,other!$1:$4</definedName>
    <definedName name="_xlnm.Print_Titles" localSheetId="0">'TC 3.1'!$A:$B,'TC 3.1'!$1:$4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<sst xmlns="http://schemas.openxmlformats.org/spreadsheetml/2006/main" count="323" uniqueCount="238">
  <si>
    <t>Status</t>
  </si>
  <si>
    <t>Complete</t>
  </si>
  <si>
    <t>Title</t>
  </si>
  <si>
    <t>RP</t>
  </si>
  <si>
    <t>Objective or Description</t>
  </si>
  <si>
    <t>Stage in Process</t>
  </si>
  <si>
    <t>Vendor</t>
  </si>
  <si>
    <t>PI</t>
  </si>
  <si>
    <t>Andrew Kusmeirz</t>
  </si>
  <si>
    <t>Safety Consulting Engineering</t>
  </si>
  <si>
    <t>Schedule Completion</t>
  </si>
  <si>
    <t>On Time</t>
  </si>
  <si>
    <t>PES/PMS Lead</t>
  </si>
  <si>
    <t>Other Members</t>
  </si>
  <si>
    <t>Improve Accuracy and Reproducibility of ASTM E681 Flammability Test Method for Flammability Measurement of 2L Flammable Refrigerants</t>
  </si>
  <si>
    <t>University of Maryland</t>
  </si>
  <si>
    <t>Pete Sunderland</t>
  </si>
  <si>
    <t>Kennoy, Sundaresan, Wang, Leck</t>
  </si>
  <si>
    <t>??</t>
  </si>
  <si>
    <t>WS</t>
  </si>
  <si>
    <t>Ignition Potential from Electrcial Devices in Commerical and Residential Applications using 2L Refrigerants</t>
  </si>
  <si>
    <t>RAC Number</t>
  </si>
  <si>
    <t>Assessment of the A/B toxicity classification used in Standard 34</t>
  </si>
  <si>
    <t xml:space="preserve">STD 34 offers guidance on the safe use of refrigerants, in part, based on toxicity.  This acute “short term toxicity effects” classification is based on escape impairment.  However, refrigerant toxicity is classified by STD 34 as a toxicity class - A or B - based on chronic exposure “long term toxicity effects”.  With this toxicity use and classification inconsistency between acute and chronic limits, sound technical guidance is needed.   </t>
  </si>
  <si>
    <t>RTAR</t>
  </si>
  <si>
    <t>ASHRAE 34 Toxicity Data Documentation and Mixture Calculation</t>
  </si>
  <si>
    <t>Humidity Effects on Burning Velocity</t>
  </si>
  <si>
    <t>Defining the 2/2L Flammability Boundary in Standard 34</t>
  </si>
  <si>
    <t>Incorporation of Odorants in Refrigerants to Improve Leak Detection</t>
  </si>
  <si>
    <t>Suggestion</t>
  </si>
  <si>
    <t>Effect of Lubricant on the Flammability of Refrigerants</t>
  </si>
  <si>
    <t>Understanding of Energy Transfer from Ignition Sources to Refrigerant Gases</t>
  </si>
  <si>
    <t>Completed</t>
  </si>
  <si>
    <t>Assessment of Alternative Approaches to Predict Burning Velocity of a Refrigerant</t>
  </si>
  <si>
    <r>
      <t xml:space="preserve">Burning velocity in dry air is used to differentiate between a flammability classification of 2 and 2L.  However, the presence of moisture has been shown to impact the results. We propose a research program to identify the need for testing in humid air for purposes of this classification and to identify corrections to nullify the tendency for test equipment issues.  </t>
    </r>
    <r>
      <rPr>
        <i/>
        <sz val="10"/>
        <color theme="1"/>
        <rFont val="Arial"/>
        <family val="2"/>
      </rPr>
      <t xml:space="preserve">  </t>
    </r>
  </si>
  <si>
    <t>Electrical Properties of New Refrigerants</t>
  </si>
  <si>
    <t>Binary Refrigerant Flame Boundary Concentrations and Databank for Used Binary Pairs in Commerical Refrigerants</t>
  </si>
  <si>
    <t xml:space="preserve">Understanding the potential for mildly flammable refrigerants to be ignited.  There is very limited data on minimum ignition energy (MIE) of 2L refrigerants and large uncertainties.  More research is needed to understand the intrinsically safe limits such as voltage/current thresholds for resistive circuits (or capacitance/voltage thresholds for circuits with capacitive loads) for which ignition of a particular refrigerant would be improbable.  These intrinsically safe limits have been established for hydrocarbons and are required for safely using flammable refrigerants in HVAC applications.  </t>
  </si>
  <si>
    <t>Identify standard flammable mixture for confirming accuracy of data from flammability test apparatus.  Databank to aid assessment of new refrigerant blends for SSPC34.</t>
  </si>
  <si>
    <t>Review ASTM E681 testing method and propose changes to improve accuracy and reproducibility.</t>
  </si>
  <si>
    <t>Scancarello, Smith, Takizawa, Minor, Richard</t>
  </si>
  <si>
    <t>Bob Richard</t>
  </si>
  <si>
    <t>Minor, Richard, Cunningham, Wang, Macleod</t>
  </si>
  <si>
    <t>Minor, Richard, Cunningham, Wang, Takizawa</t>
  </si>
  <si>
    <t>Re-evaluate Calibration of 200 L to 12 L Flammability Limits for Borderline Cases</t>
  </si>
  <si>
    <t>WS being drafted</t>
  </si>
  <si>
    <t>Leave in hopper, but wait</t>
  </si>
  <si>
    <t>Establish standard documentation for single component refrigerant toxicity data and document method for calculation of toxicity values.  Meant for use in refrigerant applications comprising already known refrigerants.</t>
  </si>
  <si>
    <t>Understand whether 12 L test results are representative of reality when testing fluids that are borderline.</t>
  </si>
  <si>
    <t>ASHRAE SSPC 34 assigns safety classifications to refrigerants. The protocol has been updated with the introduction of the optional 2L subclassification (mildly flammable refrigerants). The current criterion for 2L classification is a burning velocity of ≤ 10 cm/s. However, this boundary has been questioned and others proposed. Since ASHRAE Standard 34 is code-intended, it is important to identify a technically sound approach to defining the 2L subclassification.</t>
  </si>
  <si>
    <t>Final report is available from ASHRAE website.</t>
  </si>
  <si>
    <t>date code:  [yymmdd]</t>
  </si>
  <si>
    <t>Recent Notes and Comments</t>
  </si>
  <si>
    <t>Older Notes and Comments</t>
  </si>
  <si>
    <t xml:space="preserve">Test method doesn’t exist so one would need to be developed.  E681 test not suitable in current form.  AIT and MIE test not aligned either. </t>
  </si>
  <si>
    <t>TC 3.1</t>
  </si>
  <si>
    <t>Flammable Refrigerants Post-Ignition Simulation and Risk Assessment Update</t>
  </si>
  <si>
    <t>Ken Schultz</t>
  </si>
  <si>
    <t>Lead</t>
  </si>
  <si>
    <t>Brian Fricke</t>
  </si>
  <si>
    <t>Guidelines for flammable refrigerant handling, transporting, storing and equipment servicing and installation</t>
  </si>
  <si>
    <t>The objective is to determine, for safe handling of flammable refrigerants, a) what guidelines and/or requirements exist in other countries that already permit the use of flammable refrigerants in residential air conditioning, commercial air conditioning and large refrigeration systems, b) what literature or requirements besides ASHRAE 15 and ISO 5149-4 exist, and c) propose requirements for  servicing and installing HVACR products using flammable refrigerants in support of the revision of relevant ASHRAE and UL/IEC safety standards.</t>
  </si>
  <si>
    <t>Servicing and Installing Equipment Using Flammable Refrigerants: Assessment of Field-made Mechanical Joints</t>
  </si>
  <si>
    <t xml:space="preserve">The objective is to assess the effectiveness of joints made under field conditions, taking into account human and mechanical factors that affect the consistency of making tight joints in the field. The purpose is to provide necessary data to suggest whether common types of joints other than brazed or soldered joints should or should not be allowed in the ASHRAE Standard 15.2 and relevant codes and standards. </t>
  </si>
  <si>
    <t>Project Number</t>
  </si>
  <si>
    <t>MTG</t>
  </si>
  <si>
    <r>
      <t xml:space="preserve">Extend/complete AHRI risk assessments for using flammable refrigerants in various applications by determining severity of ignition events through computer simulations.  Idea is to use AHRI whole-room testing outcomes to </t>
    </r>
    <r>
      <rPr>
        <strike/>
        <sz val="11"/>
        <color theme="1"/>
        <rFont val="Calibri"/>
        <family val="2"/>
        <scheme val="minor"/>
      </rPr>
      <t xml:space="preserve">calibrate </t>
    </r>
    <r>
      <rPr>
        <sz val="11"/>
        <color rgb="FF0070C0"/>
        <rFont val="Calibri"/>
        <family val="2"/>
        <scheme val="minor"/>
      </rPr>
      <t>verify</t>
    </r>
    <r>
      <rPr>
        <sz val="11"/>
        <color theme="1"/>
        <rFont val="Calibri"/>
        <family val="2"/>
        <scheme val="minor"/>
      </rPr>
      <t xml:space="preserve"> deflagration models for class 2L materials.</t>
    </r>
  </si>
  <si>
    <t xml:space="preserve">[160510] Work to be complete Oct 2016 and final report end of 2016.  Presentation of results June 2017.  Trying to move completion date up because of pressure to adopt 2L refrigerants.  [160627] PI gave update to PMS (and others) after Research Mtg in St Louis.  Project is on schedule for completion by Dec 2016.  Expanded scope and acceleration of schedule still under discussion.  </t>
  </si>
  <si>
    <t>Benchmarking Risk by Real Life Leaks and Ignitions Testing</t>
  </si>
  <si>
    <t>AHRTI</t>
  </si>
  <si>
    <t>Underwriters Laboratory</t>
  </si>
  <si>
    <t>S Kujak (1)
D Uselton (2)</t>
  </si>
  <si>
    <t>Active</t>
  </si>
  <si>
    <t>on schedule</t>
  </si>
  <si>
    <t>Refrigerant Leak Detector Long-term Reliability Assessment</t>
  </si>
  <si>
    <t>M Koban</t>
  </si>
  <si>
    <t>Clough, Richard, Tharp, Uselton, Vershaw</t>
  </si>
  <si>
    <t>W Clough</t>
  </si>
  <si>
    <t>To conduct refrigerant leak and ignition testing under real life conditions to understand the risk associated with the use of A2L refrigerants as opposed to the A1 refrigerants currently in use while considering ambient conditions (temperature and humidity) and refrigerant lubricants.</t>
  </si>
  <si>
    <t>[160830] PMS visited UL to review project status and tour facility. Observed videos of several calibration test runs.  Some modifications to test plan discussed.</t>
  </si>
  <si>
    <t>Investigation of Energy Produced by Potential Ignition Sources in Residential Application</t>
  </si>
  <si>
    <t>Peter Sunderland</t>
  </si>
  <si>
    <t>Exponent</t>
  </si>
  <si>
    <t>Michael Cundy</t>
  </si>
  <si>
    <t>Investigation of Hot Surface Ignition Temperature (HSIT) for A2L Refrigerants</t>
  </si>
  <si>
    <t>ICF International</t>
  </si>
  <si>
    <t>Mark Wagner</t>
  </si>
  <si>
    <t>Pravinray Gandhi</t>
  </si>
  <si>
    <t xml:space="preserve">To establish a standard HSIT test method, and conduct the HSIT testing for various A2L refrigerants at various ambient conditions (temperature and humidity) with oil and air velocity effects included. </t>
  </si>
  <si>
    <t>to conduct a thorough review of what sensor technologies are available that can be used to detect A2L refrigerants and easily integrated into our equipment. The study would be summarized in a white paper.</t>
  </si>
  <si>
    <t>To evaluate energy produced by potential ignition sources in residential and commercial applications relative to minimum ignition energy of a list of A2L refrigerants, and investigate the likelihood of the ignition sources present and actually igniting the refrigerants.</t>
  </si>
  <si>
    <t>Updated 06-Sep-2016 by XW</t>
  </si>
  <si>
    <t xml:space="preserve">[160808]  Original WS was drafted by AHRI FRS and passed to ASHRAE for execution. Draft WS is currently being reviewed and edited. Comments being received. Aggressive schedule desired: contract by Oct with 12 month project duration. </t>
  </si>
  <si>
    <t xml:space="preserve">[160815] Draft WS v2a circulated to MTG.LowGWP.  [160817] Online mtg set for Mon 22-Aug. Draft WS v2b (w/PJohnson additions) circulated to MTG.LowGWP.    [160901] WS conditionally approved by RAC.  </t>
  </si>
  <si>
    <t>Scheduled Completion</t>
  </si>
  <si>
    <t>other</t>
  </si>
  <si>
    <t>TC</t>
  </si>
  <si>
    <t>Understand the physics of thin film evaporation for low GWP refrigerants without and with miscible lubricants on 3-D enhanced tubes. To be accomplished by performing tests and correlating data. Report results in a manner that clearly and quantitatively shows performance relative to current conventional refrigerants.</t>
  </si>
  <si>
    <t>Zahid Ayub</t>
  </si>
  <si>
    <t>Heat Transfer Performance of Medium Pressure Alternative Lower GWP Refrigerants in a Flooded Evaporator Comprising an Enhanced Tube Bundle</t>
  </si>
  <si>
    <t>The objective is to examine the refrigerant-side heat transfer performance of boiling in tube bundles with medium pressure (R134a-like) alternative low GWP refrigerants.  The influence of heat flux, mass velocity, vapor quality, and oil concentration are to be included in the study.</t>
  </si>
  <si>
    <t>Spray Evaporation on Enhanced Tube Bundles with Low GWP Pure Refrigerants and Refrigerant/-Miscible Oil Mixtures</t>
  </si>
  <si>
    <t>Gexcon US</t>
  </si>
  <si>
    <t>Scott Davis</t>
  </si>
  <si>
    <r>
      <t xml:space="preserve">[~161005] RAC finally approved WS.  [161006] 1806-RFP was released for bid. Proposals due 14-Nov.  [161114] Six proposals received. Distributed to PES.  [161130] PES met to review bids. Selected a bidder.  [161202] MTG.LowGWP approved recommended bidder.  [161214] MikeV said RAC, TechC, BoD all approved contractor recommendation of </t>
    </r>
    <r>
      <rPr>
        <b/>
        <sz val="11"/>
        <color rgb="FF0070C0"/>
        <rFont val="Calibri"/>
        <family val="2"/>
        <scheme val="minor"/>
      </rPr>
      <t>Gexcon US</t>
    </r>
    <r>
      <rPr>
        <sz val="11"/>
        <color rgb="FF0070C0"/>
        <rFont val="Calibri"/>
        <family val="2"/>
        <scheme val="minor"/>
      </rPr>
      <t>, PI is Scott Davis.</t>
    </r>
  </si>
  <si>
    <t>RFP</t>
  </si>
  <si>
    <t>Evraam Gorgy</t>
  </si>
  <si>
    <t>[140707] RTAR accepted w/comments. 1st WS due by 160515. RAC approval to bid needed by 180701.  [150125] 1st draft of WS circulated; needs some work.  [160629] WS lead author dropping out (change in work assignment).</t>
  </si>
  <si>
    <t>[170112] EGorgy taking lead.  Updated WS.</t>
  </si>
  <si>
    <t>Updated 12-Jan-2017 by KJS</t>
  </si>
  <si>
    <t>Burns, Clough, Comparin, Scancarello, Hickman, Koban, Minor, Yana Motta, Tharp, Vershaw</t>
  </si>
  <si>
    <t>ORNL</t>
  </si>
  <si>
    <t>Investigate the Proper Basis for Setting Charge Limits of A2L, A2, and A3 Refrigerants</t>
  </si>
  <si>
    <t>Omar Abdelaziz</t>
  </si>
  <si>
    <t>J Kohler</t>
  </si>
  <si>
    <t>Bennedsen, Goel, Gopalnarayanan, Koban, Tharp, Vershaw, Yana Motta</t>
  </si>
  <si>
    <t>[161104] Kick-off workshop held 24-Oct.  [170110] Review mtg scheduled for 23-Jan.</t>
  </si>
  <si>
    <t>Experimental Evaluation of Two-Phase Pressure Drop and Flow Pattern in U-Bends with Ammonia</t>
  </si>
  <si>
    <t xml:space="preserve">A good estimate of refrigerant pressure drop is important to the design of compact and effective heat exchangers. Heat exchangers used for ammonia are of the conventional fin and tube type which has return bends and U-bends. The objective of this project is to generate data regarding the pressure drop in U-bends in fin and tube heat exchangers used in ammonia applications. The data generated will be used to develop pressure drop correlations and associated void fraction models for U-bends. </t>
  </si>
  <si>
    <t>S Padhmanabhan, C Bowers</t>
  </si>
  <si>
    <t>RTAR submitted 120815.</t>
  </si>
  <si>
    <t xml:space="preserve">[160627]  PI has submitted first draft of final report to PMS (just prior to St Louis mtg).  PMS will take one month to review and follow up with PI.  [160808] Draft final report still under review.  [161129] After several online working sessions w/Andrew and Bob, Debbie distributed a draft final report to the PMS for their review.  </t>
  </si>
  <si>
    <t>active</t>
  </si>
  <si>
    <t>Purdue University</t>
  </si>
  <si>
    <t>[170208] RAC approved recommended contractor.</t>
  </si>
  <si>
    <t>Oil Return and Retention in Unitary Split System Gas Lines with HFC and HFO Refrigerants</t>
  </si>
  <si>
    <t>Navigant Consulting</t>
  </si>
  <si>
    <r>
      <rPr>
        <sz val="11"/>
        <color rgb="FF0070C0"/>
        <rFont val="Calibri"/>
        <family val="2"/>
        <scheme val="minor"/>
      </rPr>
      <t xml:space="preserve">[170112] Revised WS recently submitted to MORTS/RAC.  </t>
    </r>
    <r>
      <rPr>
        <sz val="11"/>
        <color rgb="FF00B050"/>
        <rFont val="Calibri"/>
        <family val="2"/>
        <scheme val="minor"/>
      </rPr>
      <t>[170208] RAC returned WS with comments.</t>
    </r>
  </si>
  <si>
    <r>
      <t xml:space="preserve">[161213] WS submitted to MORTS/RAC for considerating at Las Vegas.  </t>
    </r>
    <r>
      <rPr>
        <sz val="11"/>
        <color rgb="FF00B050"/>
        <rFont val="Calibri"/>
        <family val="2"/>
        <scheme val="minor"/>
      </rPr>
      <t>[161212] WS was circulated to MTG.LowGWP for co-sponsorship. [161230] MTG.LowGWP voted 14-1-1-6 (CV) to co-sponsor WS.  [170208] RAC returned WS with comments.</t>
    </r>
  </si>
  <si>
    <t xml:space="preserve">[161117] Final draft WS is being circulated to TC 1.3 voting members for approval and submission to MORTS/RAC; email ballot closes 09-Dec; WS was approved.  </t>
  </si>
  <si>
    <t>X Wang, K Nawaz,
W Morris/R Cooper (AHAM)</t>
  </si>
  <si>
    <t>P Johnson, B Minor, 
O Abdelaziz, X Wang, 
K Takizawa, G Linteris</t>
  </si>
  <si>
    <t>Burns, Koban, Saunders, Swofford, Yana Motta, Anderson, Kohler, Tharp, Watson, Johnson</t>
  </si>
  <si>
    <t>Gopalnarayanan, Scancarello, Versahw, Yana Motta, Johnson</t>
  </si>
  <si>
    <t>[160805] PES &amp; PMS identified; see Other Members cell. Will push as quickly as possible. Target 15-Aug submission deadline; otherwise piggyback on special RAC sessions for MTG.LowGWP work.  [160811] Debbie circulated WS to co-authors.  [160817] Ken submitted WS (v5b) to MORTS.</t>
  </si>
  <si>
    <t xml:space="preserve">[161107] 1808-WS was approved by MTG.LowGWP after several revisions.  [161215] RAC has given conditional approval to WS. Requested feedback from ACCA, RSES, etc.  </t>
  </si>
  <si>
    <t>Contracting</t>
  </si>
  <si>
    <t>Creative Thermal Solutions</t>
  </si>
  <si>
    <t>Stefan Elbel</t>
  </si>
  <si>
    <t>William Goetzler</t>
  </si>
  <si>
    <t>31-Aug-2017
$80,000</t>
  </si>
  <si>
    <t xml:space="preserve">[160805] PI is maintaining schedule; DebbieK to set up update call. MikeV noted that change order has been approved by BoD to extend contract to further develop and verify improvements to test method. PhilJ asked if improved accuracy and repeatability would allow statement of an uncertainty on test results. DebbieK suggested this could lead to another round-robin testing to confirm everyone is calibrated to updated method. </t>
  </si>
  <si>
    <r>
      <t xml:space="preserve">[160922] MTG meeting to discuss WS-v2; further revisions advised.  [161024] 1807-RFP was released for bid. Proposals due 15-Dec.  [161219] Only one proposal received.  [170112] PES evaluating now, recommendation to be made in Las Vegas.  </t>
    </r>
    <r>
      <rPr>
        <sz val="11"/>
        <color rgb="FF00B050"/>
        <rFont val="Calibri"/>
        <family val="2"/>
        <scheme val="minor"/>
      </rPr>
      <t>[170228] Contract finalized.</t>
    </r>
  </si>
  <si>
    <r>
      <rPr>
        <strike/>
        <sz val="11"/>
        <color theme="1"/>
        <rFont val="Calibri"/>
        <family val="2"/>
        <scheme val="minor"/>
      </rPr>
      <t>31-Dec-2017</t>
    </r>
    <r>
      <rPr>
        <sz val="11"/>
        <color theme="1"/>
        <rFont val="Calibri"/>
        <family val="2"/>
        <scheme val="minor"/>
      </rPr>
      <t xml:space="preserve">
</t>
    </r>
    <r>
      <rPr>
        <sz val="11"/>
        <color rgb="FF00B050"/>
        <rFont val="Calibri"/>
        <family val="2"/>
        <scheme val="minor"/>
      </rPr>
      <t>21-Jan-2018</t>
    </r>
    <r>
      <rPr>
        <sz val="11"/>
        <color theme="1"/>
        <rFont val="Calibri"/>
        <family val="2"/>
        <scheme val="minor"/>
      </rPr>
      <t xml:space="preserve">
$797,000 </t>
    </r>
    <r>
      <rPr>
        <sz val="11"/>
        <color rgb="FF00B050"/>
        <rFont val="Calibri"/>
        <family val="2"/>
        <scheme val="minor"/>
      </rPr>
      <t>+ $46,500 = $843,500</t>
    </r>
  </si>
  <si>
    <r>
      <t xml:space="preserve">[160902] Project kick-off meeting was on 02-Sep.  [170110] Work progressing. Changes to test setup might be needed.  </t>
    </r>
    <r>
      <rPr>
        <sz val="11"/>
        <color rgb="FF00B050"/>
        <rFont val="Calibri"/>
        <family val="2"/>
        <scheme val="minor"/>
      </rPr>
      <t>[170602] Testing to be completed within next week. Draft report in the works.</t>
    </r>
  </si>
  <si>
    <r>
      <t xml:space="preserve">[160906] Waiting for contract to be signed.  [170110] Draft final report as been submitted. </t>
    </r>
    <r>
      <rPr>
        <sz val="11"/>
        <color rgb="FF00B050"/>
        <rFont val="Calibri"/>
        <family val="2"/>
        <scheme val="minor"/>
      </rPr>
      <t>[170602] Vote to approve final report underway.</t>
    </r>
  </si>
  <si>
    <t>Measure the electrical properties of new low GWP refrigerants for inclusion in ASHRAE HoF, Chapter 29:  dielectric constant (liquid and vapor), relative dielectric strength (vapor), and volume resistivity (liquid and vapor).</t>
  </si>
  <si>
    <t>RTAR (DKennoy) submitted to RAC (Jun16 mtg).  [160627] RAC accepted RTAR, without comments!  Barbara and team to proceed with WS; target Dec16 submission.  [160805] BMinor continues to lead drafting of WS. PES and PMS identified.</t>
  </si>
  <si>
    <t>Determine whether odorants (a la natural gas) can be used in refrigeration systems as a means of refrigerant leak detection to mitigate safety risks when using flammable refrigerants.</t>
  </si>
  <si>
    <t>Older Notes and Comments  –&gt;</t>
  </si>
  <si>
    <t>Investigate the proper basis for setting charge limits of A2L, A2, and A3 refrigerants in various types of equipment using CFD.</t>
  </si>
  <si>
    <t>draft</t>
  </si>
  <si>
    <t>Complete
Jun 2017</t>
  </si>
  <si>
    <t>completed</t>
  </si>
  <si>
    <t>final report submitted</t>
  </si>
  <si>
    <t>Kennoy</t>
  </si>
  <si>
    <t>Clough</t>
  </si>
  <si>
    <t>Scancarello</t>
  </si>
  <si>
    <t>Majurin</t>
  </si>
  <si>
    <t>Kopko</t>
  </si>
  <si>
    <t xml:space="preserve">[170112] RFP posted to ASHRAE Research website 10-Jan; proposals due 20-Feb.  [170214] Proposal deadline extended to 27-Feb.  [170407] MTG.LowGWP voted to approve recommended contractor; passed to RAC.  [170426] Contract in negotiation. RAC asked for more detailed test matrix to ensure getting value for additional funds requested ($120K total); PMS and PI working on this.  </t>
  </si>
  <si>
    <t>31-Dec-2017
$120,000</t>
  </si>
  <si>
    <t>X Wang, P Geoghegan, 
D Halel, P Johnson, 
K Nawaz, M Scancarello, 
X Wang</t>
  </si>
  <si>
    <r>
      <t xml:space="preserve">[161202] PMS has been very busy reviewing UL's test results and modifying the test plan as the project is being executed. Physical testing is expected to be completed by 06-Dec.  [161212] Testing completed. Working on final report.  </t>
    </r>
    <r>
      <rPr>
        <sz val="11"/>
        <color rgb="FF00B050"/>
        <rFont val="Calibri"/>
        <family val="2"/>
        <scheme val="minor"/>
      </rPr>
      <t>[170602] Final report approved and ready for publication.  [170613] Final report published on AHRI website.  [170624] Summary presentation for use in informing others of this work has been prepared.</t>
    </r>
  </si>
  <si>
    <r>
      <t xml:space="preserve">[160906] Testing is ongoing.  [170122] Update to be given by PI at Las Vegas mtg.  </t>
    </r>
    <r>
      <rPr>
        <sz val="11"/>
        <color rgb="FF00B050"/>
        <rFont val="Calibri"/>
        <family val="2"/>
        <scheme val="minor"/>
      </rPr>
      <t>[170626] Work is complete. Final report is under review.</t>
    </r>
  </si>
  <si>
    <t>[160818] Next project review mtg set for 23-Sep.  [170129] Progress report made at Las Vegas Mtg.  [170421] Draft final report submitted to PMS. (Compilation of two MS theses; appropriate format for ASHRAE report?)  [170626] Next steps? WG (led by Patrick ?/Chemours) to review results/recommendations and formulate path forward. Include SSPC 34, Kenji. Round-robin tests with new method as test? Recommend/push changes to ASTM E681? In parallel with getting work published.</t>
  </si>
  <si>
    <t xml:space="preserve">[170127] Draft final report circulated to TC for review. Incorporates PMS feedback.  [170130, Las Vegas] More time requested to review draft final report; deadline for comments set as 17-Feb. Will follow with letter ballot.  [170430] Email ballot to approve final report initiated.  [170604] Compiled vote as 8-0-0-2; submitted final report to MORTS.  [170626] Need to submit Disposition of Research and other closure forms.  </t>
  </si>
  <si>
    <t xml:space="preserve">TC voted 9-1 to approve (date?).  WS submitted to RAC (Dec15); returned with comments. [160627] Recommending to put on hold until AHRTI 8017 is completed to decide best course forward.  Request made for an update of ARHTI 8017 at Las Vegas. PI agreeable. Xudong will ask for permission from AHRI R&amp;T.  [160805] Continue on hold. XudongW noted that AHRI 8017 is now scheduled for Mar2017 completion (orig Dec2016).  </t>
  </si>
  <si>
    <t xml:space="preserve">WS to start. Aggressively targeting 28-Feb-2016 and TC vote. Requested by Standard 34/ISO 817 flammability subcommittee.  WS team: Kennoy, Richard, Baert, Majurin, Kataoka.  [160627] Debbie has led drafting of WS. Has been circulated to TC, expect vote to submit at TC mtg.  TC voted 9/0/0/1 (CV) to submit to RAC.  [161209] RAC returned WS w/comments (but have not seen anything). </t>
  </si>
  <si>
    <t xml:space="preserve">RAC approved RTAR with comments (Jan16).  WS to allow for flexibility of adding new refrigerants.  [160627] WS is being drafted within task group.  [160805] Sonny said he'll have draft WS by 09-Sep. [161219] Draft WS (dated 08-Nov) circulated to TC 3.1 for vote to approve and submit to RAC; response due 02-Jan. </t>
  </si>
  <si>
    <t xml:space="preserve">WS sent to RAC 09-May-2016.  [160627] RAC returned WS with comments. Needs more background. SKujak to lead revisions; targeting Aug16.  [160805] SKujak is working on revisions as requested; will resubmit to RAC by 15-Aug. Consensus that no need for revote - no change in intent, just clarification.  </t>
  </si>
  <si>
    <t>[170625] Wait for on-going work to be completed.</t>
  </si>
  <si>
    <t xml:space="preserve">AHRI flammability subcommittee added some whole room tests to support this.  [160627] Wait for research by AHRI currently underway.  [160805] Continue on hold.  </t>
  </si>
  <si>
    <t xml:space="preserve">[160627] Suggestion is to review original work under 1073-RP.  [160805] BKopko and PJohnson volunteered to draft RTAR.  </t>
  </si>
  <si>
    <t xml:space="preserve">[170707] R&amp;T Report lists WS as conditionally approved and available (TRP-C) for bid in Fall.  [170714] Telecon w/CPSC. CPSC likely to fund. TC to participate once contract made. Leave 1794 on list as placeholder for Phase 2 (physical study).  [170809] Reminder from DDaniel to address RAC questions/comments by 15-Sep.  </t>
  </si>
  <si>
    <t>RTAR submitted to RAC (Jun16 mtg).  [160627] RAC rejected RTAR; didn't see value. After education from liaisons, RAC is okay with concept. Mark will proceed to draft WS (target Aug16 submission).  [160805] Project scope will be decreased to focus on literature search and review to identify the knowledge gaps. Consensus to move ahead without revote. Target 15-Aug submission of RTAR.  [160815] Revised RTAR submitted to MORTS.  [161209] RAC accepted RTAR w/comments.  [170308] Marc circulated first draft of WS to team.  [170326] Rec'd final draft WS.  [170430] Sent WS out for email ballot.  [170512] Compiled vote on WS as 8-0-0-2; submitted WS to MORTS.  [170517] Cofunding or Phase 1 by CPSC?  [170625] RAC has voted to RETURN the WS; SKujak will send comments. CPSC interest has been communicated to MORTS.</t>
  </si>
  <si>
    <r>
      <t xml:space="preserve">[170129] MTG voted to approve PES recommendation for contractor.  [170208] RAC approved recommended contractor.   [170301] Contract start date.  </t>
    </r>
    <r>
      <rPr>
        <sz val="11"/>
        <color rgb="FF00B050"/>
        <rFont val="Calibri"/>
        <family val="2"/>
        <scheme val="minor"/>
      </rPr>
      <t>[170625] BF provided status update at Long Beach MTG Research Mtg. Work is progressing.</t>
    </r>
    <r>
      <rPr>
        <sz val="11"/>
        <color theme="7"/>
        <rFont val="Calibri"/>
        <family val="2"/>
        <scheme val="minor"/>
      </rPr>
      <t xml:space="preserve"> [180710] Work is complete and a draft report has been issued for review. </t>
    </r>
  </si>
  <si>
    <r>
      <t xml:space="preserve">[170625] PI has signed contract and returned to ASHRAE. PI presented overview of project at Long Beach MTG Research Mtg, outlining detailed test plan and schedule. </t>
    </r>
    <r>
      <rPr>
        <sz val="11"/>
        <color theme="7"/>
        <rFont val="Calibri"/>
        <family val="2"/>
        <scheme val="minor"/>
      </rPr>
      <t>[180710] Work is complete and a draft report has been issued for review.</t>
    </r>
  </si>
  <si>
    <t>[170625] KS presented update at Long Beach. Task 1 work continues. BV/dry data collected; mostly agrees with existing data. BV/humid data still being collected. FLACS validation work underway. Added test of "flashing liquid releases" to calibrate sub-model. By time Task 1 work is completed (est end-Aug), project will be ~4 months behind schedule. Discussion needed on possible paths to catch up. [170103] Contract has been negotiated and signed.  [170118] Online kick-off mtg held w/PMS and PI.  [170129] PI/PMS meeting held in Las Vegas.  [170428] PMS approved cost change proposal to calibrate/verify flashing liquid sub-model in CFD code.  [170604] MT –&gt; TechC –&gt; BoD approval.</t>
  </si>
  <si>
    <r>
      <rPr>
        <sz val="11"/>
        <color theme="7"/>
        <rFont val="Calibri"/>
        <family val="2"/>
        <scheme val="minor"/>
      </rPr>
      <t>[180710] - Project is still on-going. Task #1 is complete. PMS feels more work is required on the model. Task #2 will start with a pilot study to determine the sensitively of the model created. From this pilot, the PMS may recommend further work. The PMS will meet with the contractor to decide on the specifics of the pilot study. This will take approximately 6 months. Action: PMS and contractor to work out the details of the pilot study to test the model.</t>
    </r>
    <r>
      <rPr>
        <sz val="11"/>
        <color theme="9" tint="-0.249977111117893"/>
        <rFont val="Calibri"/>
        <family val="2"/>
        <scheme val="minor"/>
      </rPr>
      <t xml:space="preserve"> [190114] Project well underway.  PMS meeting regularly.  Task 1 complete and report to be issued. PMS needs to review report to vote on moving on to Task 2. Working on completing refrigerant dispersion work. Project has stalled.  Need to make recommendation for Task 2.     </t>
    </r>
  </si>
  <si>
    <t>Final report waiting for members to read and vote</t>
  </si>
  <si>
    <t>Kujak</t>
  </si>
  <si>
    <t>V Lisi, J Majurin, E Clark, E Sorenson</t>
  </si>
  <si>
    <t>On hold.  Needs Champion</t>
  </si>
  <si>
    <t>F Flohr, B Richard, S Kujak, G Linteris, S Spletzer, X Wang</t>
  </si>
  <si>
    <t xml:space="preserve">[160627] JMajurin and KSchultz volunteered to kick this off; will request help when needed.  [160805] Sonny noted that moisture content could be important. Julie and Ken to draft RTAR for review by Jan2017. [170619] Draft RTAR circulcated for consideration in Long Beach.  [170625] Insufficient time for review. Comments made that test method exists, but test equipment is no longer commercially available.  </t>
  </si>
  <si>
    <t>Schultz, Johnson, Baker, Leyderman</t>
  </si>
  <si>
    <t>Old Notes and Comments</t>
  </si>
  <si>
    <t>Ancient Notes and Comments</t>
  </si>
  <si>
    <t>Looking for a champion</t>
  </si>
  <si>
    <t>Jepsen</t>
  </si>
  <si>
    <t>Seeton, Kujak, Jepsen, Rusch</t>
  </si>
  <si>
    <t>Follow study up RTAR 1884</t>
  </si>
  <si>
    <t>Dead</t>
  </si>
  <si>
    <t>Incorporation of odorants in refrigerants to improve leak detection – Phase II Exp. Study</t>
  </si>
  <si>
    <t>Follow up from 1794: Determine whether odorants (a la natural gas) can be used in refrigeration systems as a means of refrigerant leak detection to mitigate safety risks when using flammable refrigerants.</t>
  </si>
  <si>
    <t>COMPLETED or TABLED</t>
  </si>
  <si>
    <t>[170814] Executive Summary and Disposition of ASHRAE Research form submitted to MORTS. Still need Technical Paper; sent ping to Andrew.  [180111] Andrew says he is working on paper. [180701] This work is essentially completed other than some administrative details. It will be added to [190114] Administrative details to be completed. Bob to follow up on status since January meeting.</t>
  </si>
  <si>
    <t xml:space="preserve">[171017] PI/UMd is pressing ASHRAE for final payment; need final report approved.  [180108] SteveK sent out email ballot to PMS re approval of final report (170421 version). [180710] Project has been completed and closed. It has been posted to the ASHRAE website. </t>
  </si>
  <si>
    <t>[170625] Work under AHRI 8017 is complete; report is in process. Check w/AHRI PMS to see if follow-on work is needed. [180710] Review the current draft work statement with a focus on commercial electrical sources, revise as necessary, and send to the TC for a vote. [190114] Currently on hold. Need review of AHRI8017 before proceeding with action.  Need a champion.</t>
  </si>
  <si>
    <t xml:space="preserve">[170929] CPSC will not fund! Go ahead through ASHRAE. Information for RFP has been provided to DDaniel.  [180104] Information for RFP has been provided to DDaniel (again). [180710] RAC approved this work statement. TRP was sent out for bid. One bid was received. PMS was okay with the contractor. This will go into an executive session for vote to approve after the meeting. TC 3.1 Executive Session- TC voted to approve the contractor. PMS will move forward with this research. [190114] Marc provided final report to TC Chair. Members to read the final report and vote by letter ballot.  </t>
  </si>
  <si>
    <t xml:space="preserve"> [170130, Las Vegas] Letter ballot vote to approve WS was 8-0-0-2. [170206] Ken sent WS to MORTS.  [170413] WS resubmitted with proposal evaluation weighting factors added.  [170625] SKujak has asked RAC to hold this project, pending feedback from SSPC 34.  Toxicity SC consensus is to drop.</t>
  </si>
  <si>
    <t>[170106] BMinor needs to step back as WS author; DKennoy has taken the lead. 1st draft circulated to WST.  [170113] Draft WS circulated to TC for review and comment; address at Las Vegas mtg.  [170625] DKennoy to pick up again.  [180710] A work statement needs to be submitted. Steve will pick this up and move forward. [190114] A work statement needs to be submitted.   Steve will pick this up and move forward.</t>
  </si>
  <si>
    <t>[Bob Richard Jan16]  AIST is doing supportive work in this area.  Richard, Takizawa, Linteris to write an RTAR and present at St Louis.  [160805] Consensus to wait for other ongoing work to be completed.  [170625] Ditto.</t>
  </si>
  <si>
    <t>31-Dec-2016
extension to 
30-Mar-2017</t>
  </si>
  <si>
    <t>[200612] Julie will lead, Steve Kujak will provide comments from RAC</t>
  </si>
  <si>
    <t>WS returned w/comments (Jan19)</t>
  </si>
  <si>
    <r>
      <rPr>
        <b/>
        <sz val="11"/>
        <rFont val="Calibri"/>
        <family val="2"/>
        <scheme val="minor"/>
      </rPr>
      <t>PES</t>
    </r>
    <r>
      <rPr>
        <sz val="11"/>
        <rFont val="Calibri"/>
        <family val="2"/>
        <scheme val="minor"/>
      </rPr>
      <t xml:space="preserve">: , Richard, Baert, Majurin, Kataoka
</t>
    </r>
    <r>
      <rPr>
        <b/>
        <sz val="11"/>
        <rFont val="Calibri"/>
        <family val="2"/>
        <scheme val="minor"/>
      </rPr>
      <t>PMS</t>
    </r>
    <r>
      <rPr>
        <sz val="11"/>
        <rFont val="Calibri"/>
        <family val="2"/>
        <scheme val="minor"/>
      </rPr>
      <t>: Majurin, Richard, Leck, Flohr, Wang (AHRI)</t>
    </r>
  </si>
  <si>
    <t>WS in progress</t>
  </si>
  <si>
    <t>RTAR going to RAC for approval</t>
  </si>
  <si>
    <t>[200612] Julie to lead drafting WS</t>
  </si>
  <si>
    <t>[200612] RTAR drafted by Greg Lintres and Bill Kopko.  Voted to accept RTAR and can go to RAC.</t>
  </si>
  <si>
    <t>RTAR approved, go to WS</t>
  </si>
  <si>
    <t>[200612] TC voted to accept the WS.</t>
  </si>
  <si>
    <t>WS accepted by TC</t>
  </si>
  <si>
    <t xml:space="preserve"> [170130] Rec'd RAC comments.  [170308] Forwarded RAC comments to WS authors.  [170625] DKennoy has drafted responses to RAC comments/questions. Suggested to wait for burning velocity at elevated humidity results from 1806-RP. [180710] The work statement needs to be resubmitted with the changes recommended by RAC. Vote can be taken after the changes are made. Action: PMS to evaluate the 1806-RP (Flammable Refrigerants Post-Ignition Simulation and Risk Assessment Update) results before finalizing the work statement. [190114] Julie will lead – RAC comments to be reviewed (Steve will provide)</t>
  </si>
  <si>
    <t>[170113] Still working on revisions.  [170626] SKujak needs help with editing WS to resubmit. Change in scope suggested; GJepson to lead revisions. [180710] Work statement was revised and it was resubmitted to RAC for approval at the fall meeting. Action: RAC to review the work statement. [190114] Steve Kujak to now lead. Comments back from RAC for review before sending out to bid.</t>
  </si>
  <si>
    <t>[170824] Comments received and incorporated into RTAR.  [180115] Revised draft RTAR circulated to TC. [180710] This RTAR was accepted with some comments. It was suggested to add lubricants when writing this work statement. [190114] Feedback from RAC, since work was done in the past, will be supported. Moisture to be addressed in work statement (either how included, or excluded).</t>
  </si>
  <si>
    <t>[170625] BKopko has drafted skeleton of RTAR; review at TC 3.1 meeting. Some support that this is of importance. Does 200L test represent reality (re quenching, etc - CS)? Open volume test is conservative (GL). [190114] An RTAR was drafted by Bob Kopko.  SSPC 34 Flammability Sub-committee needs to review the RTAR and decide how to move forward with this drafted document.   It was sent to the SSPC 34 Flammability sub-committee for review.  SSPC 34 agenda was full, will be addressed in upcoming teleconference. Ideas – Wait time on flammability testing. Preparation of samples (liquid vs vapor) for expansion.</t>
  </si>
  <si>
    <t>In queue to go out for bid</t>
  </si>
  <si>
    <t>[200612] Approved by RAC, in queue to go out for bid.</t>
  </si>
  <si>
    <t>[210125] Not rec'd by RAC.  Seeton to investigate RAC status.</t>
  </si>
  <si>
    <t>Ivan Rydkin / Josh Huges</t>
  </si>
  <si>
    <t>[210125] Check with Ivan/Josh - took lead in summer 2020</t>
  </si>
  <si>
    <t>[210125]Consumer Products Safety Commission is paying for the first phase (stability).  Deciding which contractor to go with (quotes rec'd).  Hoping to make decision on contractor this week.  Pending results of Phase I, we would move on to ASHRAE-funded Phase II (Jensen Hughes).</t>
  </si>
  <si>
    <t>Kenji</t>
  </si>
  <si>
    <t>Quenching Distance (Translation from Japanese)</t>
  </si>
  <si>
    <t>Constant Volume vs Constatn Pressure (Translation from Japanese)</t>
  </si>
  <si>
    <t>[210125] Needs to be sent to MORTS (Lisi and Seeton).  Kopko to send latest version.</t>
  </si>
  <si>
    <t>Hot Surface Ignition Temp</t>
  </si>
  <si>
    <t>[210125] Val to reach out to Kenji</t>
  </si>
  <si>
    <t>[210125] Going out for bid.</t>
  </si>
  <si>
    <t>[210125] If were going to include a table  , we will need to test each refrigerant in order to fill out the table.</t>
  </si>
  <si>
    <t xml:space="preserve">Scancarello, Seeton, </t>
  </si>
  <si>
    <t>Updated Feb 2, 2021 by Val Lisi</t>
  </si>
  <si>
    <t>Status 210201</t>
  </si>
  <si>
    <t>Rydkin, Linteres, [Honeywell representative]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</si>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</sst>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m\-yyyy"/>
  </numFmts>
  <fonts count="24" x14ac:knownFonts="1">
    <font>
      <sz val="11"/>
      <color theme="1"/>
      <name val="Calibri"/>
      <family val="2"/>
      <scheme val="minor"/>
    </font>
    <font>
      <sz val="10"/>
      <color theme="1"/>
      <name val="Calibri"/>
      <family val="2"/>
      <scheme val="minor"/>
    </font>
    <font>
      <b/>
      <i/>
      <sz val="14"/>
      <color theme="1"/>
      <name val="Arial"/>
      <family val="2"/>
    </font>
    <font>
      <b/>
      <sz val="14"/>
      <color theme="1"/>
      <name val="Calibri"/>
      <family val="2"/>
      <scheme val="minor"/>
    </font>
    <font>
      <i/>
      <sz val="10"/>
      <color theme="1"/>
      <name val="Arial"/>
      <family val="2"/>
    </font>
    <font>
      <b/>
      <sz val="11"/>
      <color theme="1"/>
      <name val="Calibri"/>
      <family val="2"/>
      <scheme val="minor"/>
    </font>
    <font>
      <sz val="11"/>
      <color rgb="FF0070C0"/>
      <name val="Calibri"/>
      <family val="2"/>
      <scheme val="minor"/>
    </font>
    <font>
      <sz val="11"/>
      <name val="Calibri"/>
      <family val="2"/>
      <scheme val="minor"/>
    </font>
    <font>
      <sz val="12"/>
      <color rgb="FF008080"/>
      <name val="Calibri"/>
      <family val="2"/>
    </font>
    <font>
      <b/>
      <i/>
      <sz val="14"/>
      <color rgb="FF0000FF"/>
      <name val="Calibri"/>
      <family val="2"/>
    </font>
    <font>
      <b/>
      <sz val="16"/>
      <color rgb="FF00B050"/>
      <name val="Calibri"/>
      <family val="2"/>
      <scheme val="minor"/>
    </font>
    <font>
      <b/>
      <sz val="16"/>
      <color rgb="FF00B0F0"/>
      <name val="Calibri"/>
      <family val="2"/>
      <scheme val="minor"/>
    </font>
    <font>
      <b/>
      <sz val="16"/>
      <color theme="9" tint="-0.249977111117893"/>
      <name val="Calibri"/>
      <family val="2"/>
      <scheme val="minor"/>
    </font>
    <font>
      <sz val="11"/>
      <color rgb="FF00B050"/>
      <name val="Calibri"/>
      <family val="2"/>
      <scheme val="minor"/>
    </font>
    <font>
      <strike/>
      <sz val="11"/>
      <color theme="1"/>
      <name val="Calibri"/>
      <family val="2"/>
      <scheme val="minor"/>
    </font>
    <font>
      <sz val="11"/>
      <color theme="1" tint="0.499984740745262"/>
      <name val="Calibri"/>
      <family val="2"/>
      <scheme val="minor"/>
    </font>
    <font>
      <b/>
      <i/>
      <sz val="14"/>
      <color rgb="FF0000FF"/>
      <name val="Calibri"/>
      <family val="2"/>
      <scheme val="minor"/>
    </font>
    <font>
      <b/>
      <sz val="11"/>
      <color rgb="FF0070C0"/>
      <name val="Calibri"/>
      <family val="2"/>
      <scheme val="minor"/>
    </font>
    <font>
      <sz val="11"/>
      <color theme="7"/>
      <name val="Calibri"/>
      <family val="2"/>
      <scheme val="minor"/>
    </font>
    <font>
      <sz val="11"/>
      <color theme="9" tint="-0.249977111117893"/>
      <name val="Calibri"/>
      <family val="2"/>
      <scheme val="minor"/>
    </font>
    <font>
      <sz val="20"/>
      <color theme="0"/>
      <name val="Calibri"/>
      <family val="2"/>
      <scheme val="minor"/>
    </font>
    <font>
      <b/>
      <sz val="11"/>
      <name val="Calibri"/>
      <family val="2"/>
      <scheme val="minor"/>
    </font>
    <font>
      <b/>
      <sz val="14"/>
      <name val="Calibri"/>
      <family val="2"/>
      <scheme val="minor"/>
    </font>
    <font>
      <sz val="10"/>
      <name val="Arial"/>
      <family val="2"/>
    </font>
  </fonts>
  <fills count="10">
    <fill>
      <patternFill patternType="none"/>
    </fill>
    <fill>
      <patternFill patternType="gray125"/>
    </fill>
    <fill>
      <patternFill patternType="solid">
        <fgColor rgb="FF99FF33"/>
        <bgColor indexed="64"/>
      </patternFill>
    </fill>
    <fill>
      <patternFill patternType="solid">
        <fgColor theme="0" tint="-0.14999847407452621"/>
        <bgColor indexed="64"/>
      </patternFill>
    </fill>
    <fill>
      <patternFill patternType="solid">
        <fgColor rgb="FFFFFF00"/>
        <bgColor indexed="64"/>
      </patternFill>
    </fill>
    <fill>
      <patternFill patternType="solid">
        <fgColor rgb="FF00FFFF"/>
        <bgColor indexed="64"/>
      </patternFill>
    </fill>
    <fill>
      <patternFill patternType="solid">
        <fgColor theme="9" tint="0.59999389629810485"/>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0.499984740745262"/>
        <bgColor indexed="64"/>
      </patternFill>
    </fill>
  </fills>
  <borders count="8">
    <border>
      <left/>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75">
    <xf numFmtId="0" fontId="0" fillId="0" borderId="0" xfId="0"/>
    <xf numFmtId="0" fontId="2" fillId="0" borderId="0" xfId="0" applyFont="1" applyAlignment="1">
      <alignment horizontal="left" vertical="center" wrapText="1"/>
    </xf>
    <xf numFmtId="0" fontId="0" fillId="0" borderId="1" xfId="0" applyFont="1" applyBorder="1" applyAlignment="1">
      <alignment horizontal="left" vertical="center" wrapText="1"/>
    </xf>
    <xf numFmtId="0" fontId="0" fillId="0" borderId="1" xfId="0" applyFont="1" applyBorder="1" applyAlignment="1">
      <alignment horizontal="left" vertical="center"/>
    </xf>
    <xf numFmtId="0" fontId="3" fillId="0" borderId="1" xfId="0" applyFont="1" applyBorder="1" applyAlignment="1">
      <alignment horizontal="left" vertical="center" wrapText="1"/>
    </xf>
    <xf numFmtId="0" fontId="0" fillId="0" borderId="1" xfId="0" applyFont="1" applyBorder="1" applyAlignment="1">
      <alignment horizontal="center" vertical="center" wrapText="1"/>
    </xf>
    <xf numFmtId="0" fontId="0" fillId="0" borderId="1" xfId="0" applyFont="1" applyFill="1" applyBorder="1" applyAlignment="1">
      <alignment horizontal="center" vertical="center" wrapText="1"/>
    </xf>
    <xf numFmtId="0" fontId="0" fillId="0" borderId="0" xfId="0" applyAlignment="1">
      <alignment wrapText="1"/>
    </xf>
    <xf numFmtId="0" fontId="5" fillId="0" borderId="1" xfId="0" applyFont="1" applyBorder="1" applyAlignment="1">
      <alignment horizontal="center" vertical="center" wrapText="1"/>
    </xf>
    <xf numFmtId="0" fontId="3" fillId="3" borderId="2" xfId="0" applyFont="1" applyFill="1" applyBorder="1" applyAlignment="1">
      <alignment wrapText="1"/>
    </xf>
    <xf numFmtId="0" fontId="3" fillId="3" borderId="3" xfId="0" applyFont="1" applyFill="1" applyBorder="1" applyAlignment="1">
      <alignment wrapText="1"/>
    </xf>
    <xf numFmtId="0" fontId="3" fillId="3" borderId="2" xfId="0" applyFont="1" applyFill="1" applyBorder="1" applyAlignment="1">
      <alignment horizontal="center" wrapText="1"/>
    </xf>
    <xf numFmtId="0" fontId="3" fillId="3" borderId="4" xfId="0" applyFont="1" applyFill="1" applyBorder="1" applyAlignment="1">
      <alignment horizontal="center" wrapText="1"/>
    </xf>
    <xf numFmtId="0" fontId="3" fillId="3" borderId="4" xfId="0" applyFont="1" applyFill="1" applyBorder="1" applyAlignment="1">
      <alignment wrapText="1"/>
    </xf>
    <xf numFmtId="0" fontId="3" fillId="3" borderId="5" xfId="0" applyFont="1" applyFill="1" applyBorder="1" applyAlignment="1">
      <alignment wrapText="1"/>
    </xf>
    <xf numFmtId="164" fontId="0" fillId="0" borderId="1" xfId="0" applyNumberFormat="1" applyFont="1" applyFill="1" applyBorder="1" applyAlignment="1">
      <alignment horizontal="center" vertical="center" wrapText="1"/>
    </xf>
    <xf numFmtId="164" fontId="0" fillId="0" borderId="1" xfId="0" applyNumberFormat="1" applyFont="1" applyFill="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2" fillId="4" borderId="0" xfId="0" applyFont="1" applyFill="1" applyAlignment="1">
      <alignment horizontal="left" vertical="center" wrapText="1"/>
    </xf>
    <xf numFmtId="0" fontId="7" fillId="0" borderId="1" xfId="0" applyFont="1" applyBorder="1" applyAlignment="1">
      <alignment horizontal="left" vertical="center" wrapText="1"/>
    </xf>
    <xf numFmtId="0" fontId="8" fillId="0" borderId="0" xfId="0" applyFont="1" applyAlignment="1">
      <alignment horizontal="left" vertical="center" wrapText="1"/>
    </xf>
    <xf numFmtId="0" fontId="0" fillId="0" borderId="0" xfId="0" applyAlignment="1">
      <alignment horizontal="left"/>
    </xf>
    <xf numFmtId="0" fontId="0" fillId="0" borderId="6" xfId="0" applyFont="1" applyFill="1" applyBorder="1" applyAlignment="1">
      <alignment horizontal="left" vertical="center" wrapText="1"/>
    </xf>
    <xf numFmtId="0" fontId="0" fillId="0" borderId="6" xfId="0" applyBorder="1" applyAlignment="1">
      <alignment horizontal="left" vertical="center" wrapText="1"/>
    </xf>
    <xf numFmtId="0" fontId="9" fillId="4" borderId="0" xfId="0" applyFont="1" applyFill="1" applyAlignment="1">
      <alignment horizontal="left" vertical="center" indent="1"/>
    </xf>
    <xf numFmtId="0" fontId="10" fillId="2" borderId="0" xfId="0" applyFont="1" applyFill="1" applyAlignment="1">
      <alignment horizontal="center" vertical="center" wrapText="1"/>
    </xf>
    <xf numFmtId="0" fontId="11" fillId="5" borderId="0" xfId="0" applyFont="1" applyFill="1" applyAlignment="1">
      <alignment horizontal="center" vertical="center" wrapText="1"/>
    </xf>
    <xf numFmtId="0" fontId="12" fillId="6" borderId="0" xfId="0" applyFont="1" applyFill="1" applyAlignment="1">
      <alignment horizontal="center" vertical="center" wrapText="1"/>
    </xf>
    <xf numFmtId="0" fontId="3" fillId="3" borderId="5" xfId="0" applyFont="1" applyFill="1" applyBorder="1" applyAlignment="1">
      <alignment horizontal="center" wrapText="1"/>
    </xf>
    <xf numFmtId="0" fontId="13" fillId="0" borderId="1" xfId="0" applyFont="1" applyBorder="1" applyAlignment="1">
      <alignment horizontal="left" vertical="center" wrapText="1"/>
    </xf>
    <xf numFmtId="164" fontId="15" fillId="0" borderId="1" xfId="0" applyNumberFormat="1" applyFont="1" applyFill="1" applyBorder="1" applyAlignment="1">
      <alignment horizontal="center" vertical="center" wrapText="1"/>
    </xf>
    <xf numFmtId="0" fontId="16" fillId="4" borderId="0" xfId="0" applyFont="1" applyFill="1" applyAlignment="1">
      <alignment horizontal="left" vertical="center" indent="1"/>
    </xf>
    <xf numFmtId="0" fontId="13" fillId="0" borderId="1" xfId="0" applyFont="1" applyFill="1" applyBorder="1" applyAlignment="1">
      <alignment horizontal="left" vertical="center" wrapText="1"/>
    </xf>
    <xf numFmtId="164" fontId="7" fillId="0" borderId="1" xfId="0" applyNumberFormat="1" applyFont="1" applyFill="1" applyBorder="1" applyAlignment="1">
      <alignment horizontal="center" vertical="center" wrapText="1"/>
    </xf>
    <xf numFmtId="0" fontId="5" fillId="0" borderId="6" xfId="0" applyFont="1" applyBorder="1" applyAlignment="1">
      <alignment horizontal="center" vertical="center" wrapText="1"/>
    </xf>
    <xf numFmtId="0" fontId="3" fillId="0" borderId="6" xfId="0" applyFont="1" applyBorder="1" applyAlignment="1">
      <alignment horizontal="left" vertical="center" wrapText="1"/>
    </xf>
    <xf numFmtId="0" fontId="0" fillId="0" borderId="6" xfId="0" applyFont="1" applyBorder="1" applyAlignment="1">
      <alignment horizontal="left" vertical="center" wrapText="1"/>
    </xf>
    <xf numFmtId="0" fontId="0" fillId="0" borderId="6" xfId="0" applyFont="1" applyBorder="1" applyAlignment="1">
      <alignment horizontal="center" vertical="center" wrapText="1"/>
    </xf>
    <xf numFmtId="164" fontId="0" fillId="0" borderId="6" xfId="0" applyNumberFormat="1" applyFont="1" applyFill="1" applyBorder="1" applyAlignment="1">
      <alignment horizontal="left" vertical="center" wrapText="1"/>
    </xf>
    <xf numFmtId="0" fontId="0" fillId="0" borderId="6" xfId="0" applyFont="1" applyBorder="1" applyAlignment="1">
      <alignment horizontal="left" vertical="center"/>
    </xf>
    <xf numFmtId="0" fontId="6" fillId="0" borderId="6" xfId="0" applyFont="1" applyBorder="1" applyAlignment="1">
      <alignment horizontal="left" vertical="center" wrapText="1"/>
    </xf>
    <xf numFmtId="0" fontId="1" fillId="0" borderId="1" xfId="0" applyFont="1" applyBorder="1" applyAlignment="1">
      <alignment horizontal="left" vertical="center" wrapText="1"/>
    </xf>
    <xf numFmtId="0" fontId="3" fillId="3" borderId="7" xfId="0" applyFont="1" applyFill="1" applyBorder="1" applyAlignment="1">
      <alignment horizontal="left" wrapText="1"/>
    </xf>
    <xf numFmtId="0" fontId="6" fillId="0" borderId="6" xfId="0" applyFont="1" applyFill="1" applyBorder="1" applyAlignment="1">
      <alignment horizontal="left" vertical="center" wrapText="1"/>
    </xf>
    <xf numFmtId="0" fontId="0" fillId="0" borderId="0" xfId="0" applyBorder="1"/>
    <xf numFmtId="0" fontId="6" fillId="0" borderId="1" xfId="0" applyFont="1" applyFill="1" applyBorder="1" applyAlignment="1">
      <alignment horizontal="left" vertical="center" wrapText="1"/>
    </xf>
    <xf numFmtId="0" fontId="20" fillId="8" borderId="0" xfId="0" applyFont="1" applyFill="1" applyAlignment="1"/>
    <xf numFmtId="0" fontId="20" fillId="8" borderId="0" xfId="0" applyFont="1" applyFill="1"/>
    <xf numFmtId="0" fontId="20" fillId="8" borderId="0" xfId="0" applyFont="1" applyFill="1" applyAlignment="1">
      <alignment horizontal="left"/>
    </xf>
    <xf numFmtId="0" fontId="7" fillId="9" borderId="1" xfId="0" applyFont="1" applyFill="1" applyBorder="1" applyAlignment="1">
      <alignment horizontal="left" vertical="center" wrapText="1"/>
    </xf>
    <xf numFmtId="0" fontId="7" fillId="9" borderId="1" xfId="0" applyFont="1" applyFill="1" applyBorder="1" applyAlignment="1">
      <alignment horizontal="center" vertical="center" wrapText="1"/>
    </xf>
    <xf numFmtId="0" fontId="7" fillId="9" borderId="1" xfId="0" applyFont="1" applyFill="1" applyBorder="1" applyAlignment="1">
      <alignment horizontal="center" vertical="center"/>
    </xf>
    <xf numFmtId="0" fontId="7" fillId="9" borderId="6" xfId="0" applyFont="1" applyFill="1" applyBorder="1" applyAlignment="1">
      <alignment horizontal="left" vertical="center" wrapText="1"/>
    </xf>
    <xf numFmtId="0" fontId="21" fillId="9" borderId="1" xfId="0" applyFont="1" applyFill="1" applyBorder="1" applyAlignment="1">
      <alignment horizontal="center" vertical="center" wrapText="1"/>
    </xf>
    <xf numFmtId="0" fontId="22" fillId="9" borderId="1" xfId="0" applyFont="1" applyFill="1" applyBorder="1" applyAlignment="1">
      <alignment horizontal="left" vertical="center" wrapText="1"/>
    </xf>
    <xf numFmtId="164" fontId="7" fillId="9" borderId="1" xfId="0" applyNumberFormat="1" applyFont="1" applyFill="1" applyBorder="1" applyAlignment="1">
      <alignment horizontal="center" vertical="center" wrapText="1"/>
    </xf>
    <xf numFmtId="0" fontId="7" fillId="9" borderId="0" xfId="0" applyFont="1" applyFill="1"/>
    <xf numFmtId="164" fontId="7" fillId="9" borderId="1" xfId="0" applyNumberFormat="1" applyFont="1" applyFill="1" applyBorder="1" applyAlignment="1">
      <alignment horizontal="left" vertical="center" wrapText="1"/>
    </xf>
    <xf numFmtId="0" fontId="7" fillId="9" borderId="1" xfId="0" applyFont="1" applyFill="1" applyBorder="1" applyAlignment="1">
      <alignment horizontal="left" vertical="center"/>
    </xf>
    <xf numFmtId="0" fontId="23" fillId="9" borderId="6" xfId="0" applyFont="1" applyFill="1" applyBorder="1" applyAlignment="1">
      <alignment horizontal="left" vertical="center" wrapText="1" indent="2"/>
    </xf>
    <xf numFmtId="0" fontId="7" fillId="9" borderId="6" xfId="0" applyFont="1" applyFill="1" applyBorder="1" applyAlignment="1">
      <alignment horizontal="center" vertical="center" wrapText="1"/>
    </xf>
    <xf numFmtId="0" fontId="21" fillId="9" borderId="6" xfId="0" applyFont="1" applyFill="1" applyBorder="1" applyAlignment="1">
      <alignment horizontal="center" vertical="center" wrapText="1"/>
    </xf>
    <xf numFmtId="0" fontId="22" fillId="9" borderId="6" xfId="0" applyFont="1" applyFill="1" applyBorder="1" applyAlignment="1">
      <alignment horizontal="left" vertical="center" wrapText="1"/>
    </xf>
    <xf numFmtId="0" fontId="7" fillId="9" borderId="6" xfId="0" applyFont="1" applyFill="1" applyBorder="1" applyAlignment="1">
      <alignment horizontal="center" vertical="center"/>
    </xf>
    <xf numFmtId="164" fontId="7" fillId="9" borderId="6" xfId="0" applyNumberFormat="1" applyFont="1" applyFill="1" applyBorder="1" applyAlignment="1">
      <alignment horizontal="left" vertical="center" wrapText="1"/>
    </xf>
    <xf numFmtId="0" fontId="7" fillId="9" borderId="6" xfId="0" applyFont="1" applyFill="1" applyBorder="1" applyAlignment="1">
      <alignment horizontal="left" vertical="center"/>
    </xf>
    <xf numFmtId="0" fontId="3" fillId="0" borderId="1" xfId="0" applyFont="1" applyBorder="1" applyAlignment="1">
      <alignment horizontal="center" vertical="center" wrapText="1"/>
    </xf>
    <xf numFmtId="0" fontId="7" fillId="7" borderId="1" xfId="0" applyFont="1" applyFill="1" applyBorder="1" applyAlignment="1">
      <alignment horizontal="center" vertical="center" wrapText="1"/>
    </xf>
    <xf numFmtId="0" fontId="0" fillId="0" borderId="6" xfId="0" applyBorder="1" applyAlignment="1">
      <alignment wrapText="1"/>
    </xf>
    <xf numFmtId="0" fontId="3" fillId="0" borderId="6" xfId="0" applyFont="1" applyFill="1" applyBorder="1" applyAlignment="1">
      <alignment horizontal="left" vertical="center" wrapText="1"/>
    </xf>
    <xf numFmtId="0" fontId="0" fillId="0" borderId="6" xfId="0" applyBorder="1"/>
    <xf numFmtId="0" fontId="7" fillId="0" borderId="6" xfId="0" applyFont="1" applyFill="1" applyBorder="1" applyAlignment="1">
      <alignment horizontal="center" vertical="center" wrapText="1"/>
    </xf>
    <xf numFmtId="0" fontId="0" fillId="0" borderId="6" xfId="0" quotePrefix="1" applyBorder="1"/>
  </cellXfs>
  <cellStyles count="1">
    <cellStyle name="Normal" xfId="0" builtinId="0"/>
  </cellStyles>
  <dxfs count="63">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
      <fill>
        <patternFill>
          <bgColor rgb="FFFF0000"/>
        </patternFill>
      </fill>
    </dxf>
    <dxf>
      <fill>
        <patternFill>
          <bgColor rgb="FF00B0F0"/>
        </patternFill>
      </fill>
    </dxf>
    <dxf>
      <fill>
        <patternFill>
          <bgColor rgb="FF92D050"/>
        </patternFill>
      </fill>
    </dxf>
  </dxfs>
  <tableStyles count="0" defaultTableStyle="TableStyleMedium2" defaultPivotStyle="PivotStyleLight16"/>
  <colors>
    <mruColors>
      <color rgb="FFFFFF00"/>
      <color rgb="FF00FFFF"/>
      <color rgb="FF99FF33"/>
      <color rgb="FF00808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00B050"/>
  </sheetPr>
  <dimension ref="A1:Q24"/>
  <sheetViews>
    <sheetView tabSelected="1" zoomScaleNormal="100" workbookViewId="0">
      <pane xSplit="2" ySplit="4" topLeftCell="C8" activePane="bottomRight" state="frozenSplit"/>
      <selection pane="topRight" activeCell="B1" sqref="B1"/>
      <selection pane="bottomLeft" activeCell="A7" sqref="A7"/>
      <selection pane="bottomRight" activeCell="J9" sqref="J9"/>
    </sheetView>
  </sheetViews>
  <sheetFormatPr defaultRowHeight="15" x14ac:dyDescent="0.25"/>
  <cols>
    <col min="1" max="1" width="10.5703125" style="7" bestFit="1" customWidth="1"/>
    <col min="2" max="2" width="40.7109375" customWidth="1"/>
    <col min="3" max="3" width="54.140625" customWidth="1"/>
    <col min="4" max="4" width="13.7109375" customWidth="1"/>
    <col min="5" max="5" width="15.28515625" customWidth="1"/>
    <col min="6" max="6" width="15.85546875" hidden="1" customWidth="1"/>
    <col min="7" max="7" width="13.5703125" hidden="1" customWidth="1"/>
    <col min="8" max="8" width="14.5703125" customWidth="1"/>
    <col min="9" max="9" width="24.5703125" customWidth="1"/>
    <col min="10" max="10" width="14.5703125" customWidth="1"/>
    <col min="11" max="11" width="14.7109375" customWidth="1"/>
    <col min="12" max="12" width="49" customWidth="1"/>
    <col min="13" max="13" width="47.140625" customWidth="1"/>
    <col min="14" max="14" width="60.7109375" customWidth="1"/>
    <col min="15" max="15" width="60.7109375" style="23" customWidth="1"/>
    <col min="16" max="26" width="60.7109375" customWidth="1"/>
  </cols>
  <sheetData>
    <row r="1" spans="1:17" ht="3" customHeight="1" x14ac:dyDescent="0.25"/>
    <row r="2" spans="1:17" ht="18" customHeight="1" x14ac:dyDescent="0.25">
      <c r="A2" s="27" t="s">
        <v>55</v>
      </c>
      <c r="B2" s="26" t="s">
        <v>234</v>
      </c>
      <c r="C2" s="20"/>
      <c r="D2" s="1"/>
      <c r="E2" s="1"/>
      <c r="F2" s="1"/>
      <c r="G2" s="1"/>
      <c r="H2" s="1"/>
      <c r="I2" s="1"/>
      <c r="J2" s="1"/>
      <c r="K2" s="1"/>
      <c r="L2" s="1"/>
      <c r="M2" s="1"/>
      <c r="N2" s="22" t="s">
        <v>51</v>
      </c>
    </row>
    <row r="3" spans="1:17" ht="3" customHeight="1" thickBot="1" x14ac:dyDescent="0.3"/>
    <row r="4" spans="1:17" ht="38.25" thickBot="1" x14ac:dyDescent="0.35">
      <c r="A4" s="11" t="s">
        <v>21</v>
      </c>
      <c r="B4" s="9" t="s">
        <v>2</v>
      </c>
      <c r="C4" s="10" t="s">
        <v>4</v>
      </c>
      <c r="D4" s="11" t="s">
        <v>5</v>
      </c>
      <c r="E4" s="11" t="s">
        <v>0</v>
      </c>
      <c r="F4" s="12" t="s">
        <v>6</v>
      </c>
      <c r="G4" s="12" t="s">
        <v>7</v>
      </c>
      <c r="H4" s="12" t="s">
        <v>12</v>
      </c>
      <c r="I4" s="12" t="s">
        <v>13</v>
      </c>
      <c r="J4" s="12" t="s">
        <v>94</v>
      </c>
      <c r="K4" s="30" t="s">
        <v>11</v>
      </c>
      <c r="L4" s="30" t="s">
        <v>235</v>
      </c>
      <c r="M4" s="14" t="s">
        <v>52</v>
      </c>
      <c r="N4" s="14" t="s">
        <v>187</v>
      </c>
      <c r="O4" s="44" t="s">
        <v>149</v>
      </c>
      <c r="P4" s="44" t="s">
        <v>188</v>
      </c>
      <c r="Q4" s="44" t="s">
        <v>149</v>
      </c>
    </row>
    <row r="5" spans="1:17" ht="174" customHeight="1" x14ac:dyDescent="0.25">
      <c r="A5" s="68">
        <v>1791</v>
      </c>
      <c r="B5" s="4" t="s">
        <v>26</v>
      </c>
      <c r="C5" s="2" t="s">
        <v>34</v>
      </c>
      <c r="D5" s="19" t="s">
        <v>19</v>
      </c>
      <c r="E5" s="18" t="s">
        <v>206</v>
      </c>
      <c r="F5" s="18"/>
      <c r="G5" s="18"/>
      <c r="H5" s="69" t="s">
        <v>158</v>
      </c>
      <c r="I5" s="18" t="s">
        <v>207</v>
      </c>
      <c r="J5" s="16"/>
      <c r="K5" s="3"/>
      <c r="L5" s="2" t="s">
        <v>221</v>
      </c>
      <c r="M5" s="2" t="s">
        <v>205</v>
      </c>
      <c r="N5" s="21" t="s">
        <v>215</v>
      </c>
      <c r="O5" s="21" t="s">
        <v>134</v>
      </c>
      <c r="P5" s="25" t="s">
        <v>168</v>
      </c>
    </row>
    <row r="6" spans="1:17" ht="134.25" customHeight="1" x14ac:dyDescent="0.25">
      <c r="A6" s="68">
        <v>1797</v>
      </c>
      <c r="B6" s="4" t="s">
        <v>22</v>
      </c>
      <c r="C6" s="2" t="s">
        <v>23</v>
      </c>
      <c r="D6" s="19" t="s">
        <v>19</v>
      </c>
      <c r="E6" s="18" t="s">
        <v>219</v>
      </c>
      <c r="F6" s="18"/>
      <c r="G6" s="18"/>
      <c r="H6" s="18" t="s">
        <v>190</v>
      </c>
      <c r="I6" s="18" t="s">
        <v>191</v>
      </c>
      <c r="J6" s="16"/>
      <c r="K6" s="3"/>
      <c r="L6" s="2" t="s">
        <v>231</v>
      </c>
      <c r="M6" s="2" t="s">
        <v>220</v>
      </c>
      <c r="N6" s="21" t="s">
        <v>216</v>
      </c>
      <c r="O6" s="25" t="s">
        <v>170</v>
      </c>
    </row>
    <row r="7" spans="1:17" ht="137.44999999999999" customHeight="1" x14ac:dyDescent="0.25">
      <c r="A7" s="68">
        <v>1851</v>
      </c>
      <c r="B7" s="4" t="s">
        <v>35</v>
      </c>
      <c r="C7" s="2" t="s">
        <v>146</v>
      </c>
      <c r="D7" s="18" t="s">
        <v>19</v>
      </c>
      <c r="E7" s="18" t="s">
        <v>208</v>
      </c>
      <c r="F7" s="18"/>
      <c r="G7" s="18"/>
      <c r="H7" s="18" t="s">
        <v>222</v>
      </c>
      <c r="I7" s="18" t="s">
        <v>186</v>
      </c>
      <c r="J7" s="16"/>
      <c r="K7" s="3"/>
      <c r="L7" s="2" t="s">
        <v>223</v>
      </c>
      <c r="M7" s="2" t="s">
        <v>210</v>
      </c>
      <c r="N7" s="21" t="s">
        <v>217</v>
      </c>
      <c r="O7" s="21" t="s">
        <v>185</v>
      </c>
    </row>
    <row r="8" spans="1:17" ht="180.95" customHeight="1" x14ac:dyDescent="0.25">
      <c r="A8" s="68"/>
      <c r="B8" s="4" t="s">
        <v>44</v>
      </c>
      <c r="C8" s="2" t="s">
        <v>48</v>
      </c>
      <c r="D8" s="18" t="s">
        <v>24</v>
      </c>
      <c r="E8" s="18" t="s">
        <v>209</v>
      </c>
      <c r="F8" s="18"/>
      <c r="G8" s="18"/>
      <c r="H8" s="18" t="s">
        <v>159</v>
      </c>
      <c r="I8" s="18" t="s">
        <v>236</v>
      </c>
      <c r="J8" s="16"/>
      <c r="K8" s="3"/>
      <c r="L8" s="2" t="s">
        <v>228</v>
      </c>
      <c r="M8" s="2" t="s">
        <v>211</v>
      </c>
      <c r="N8" s="21" t="s">
        <v>218</v>
      </c>
      <c r="O8" s="25" t="s">
        <v>173</v>
      </c>
    </row>
    <row r="9" spans="1:17" ht="180.95" customHeight="1" x14ac:dyDescent="0.25">
      <c r="A9" s="68">
        <v>1884</v>
      </c>
      <c r="B9" s="4" t="s">
        <v>194</v>
      </c>
      <c r="C9" s="2" t="s">
        <v>195</v>
      </c>
      <c r="D9" s="18" t="s">
        <v>19</v>
      </c>
      <c r="E9" s="18" t="s">
        <v>214</v>
      </c>
      <c r="F9" s="18"/>
      <c r="G9" s="18"/>
      <c r="H9" s="18" t="s">
        <v>157</v>
      </c>
      <c r="I9" s="18" t="s">
        <v>181</v>
      </c>
      <c r="J9" s="16"/>
      <c r="K9" s="3"/>
      <c r="L9" s="2" t="s">
        <v>224</v>
      </c>
      <c r="M9" s="2" t="s">
        <v>213</v>
      </c>
      <c r="N9" s="21" t="s">
        <v>212</v>
      </c>
      <c r="O9" s="25"/>
    </row>
    <row r="10" spans="1:17" ht="37.5" x14ac:dyDescent="0.25">
      <c r="A10" s="70"/>
      <c r="B10" s="71" t="s">
        <v>226</v>
      </c>
      <c r="C10" s="72"/>
      <c r="D10" s="74" t="s">
        <v>237</v>
      </c>
      <c r="E10" s="72"/>
      <c r="F10" s="72"/>
      <c r="G10" s="72"/>
      <c r="H10" s="73" t="s">
        <v>225</v>
      </c>
      <c r="I10" s="72"/>
      <c r="J10" s="72"/>
      <c r="K10" s="72"/>
      <c r="L10" s="24" t="s">
        <v>230</v>
      </c>
      <c r="M10" s="72"/>
    </row>
    <row r="11" spans="1:17" ht="56.25" x14ac:dyDescent="0.25">
      <c r="A11" s="70"/>
      <c r="B11" s="71" t="s">
        <v>227</v>
      </c>
      <c r="C11" s="72"/>
      <c r="D11" s="74" t="s">
        <v>237</v>
      </c>
      <c r="E11" s="72"/>
      <c r="F11" s="72"/>
      <c r="G11" s="72"/>
      <c r="H11" s="73" t="s">
        <v>225</v>
      </c>
      <c r="I11" s="72"/>
      <c r="J11" s="72"/>
      <c r="K11" s="72"/>
      <c r="L11" s="24" t="s">
        <v>230</v>
      </c>
      <c r="M11" s="72"/>
    </row>
    <row r="12" spans="1:17" ht="45" x14ac:dyDescent="0.25">
      <c r="A12" s="70"/>
      <c r="B12" s="71" t="s">
        <v>229</v>
      </c>
      <c r="C12" s="72"/>
      <c r="D12" s="72"/>
      <c r="E12" s="72"/>
      <c r="F12" s="72"/>
      <c r="G12" s="72"/>
      <c r="H12" s="72"/>
      <c r="I12" s="73" t="s">
        <v>233</v>
      </c>
      <c r="J12" s="72"/>
      <c r="K12" s="72"/>
      <c r="L12" s="24" t="s">
        <v>232</v>
      </c>
      <c r="M12" s="72"/>
    </row>
    <row r="15" spans="1:17" s="49" customFormat="1" ht="26.25" x14ac:dyDescent="0.4">
      <c r="A15" s="48" t="s">
        <v>196</v>
      </c>
      <c r="O15" s="50"/>
    </row>
    <row r="16" spans="1:17" s="58" customFormat="1" ht="123.75" customHeight="1" x14ac:dyDescent="0.25">
      <c r="A16" s="55">
        <v>1507</v>
      </c>
      <c r="B16" s="56" t="s">
        <v>36</v>
      </c>
      <c r="C16" s="51" t="s">
        <v>38</v>
      </c>
      <c r="D16" s="53" t="s">
        <v>153</v>
      </c>
      <c r="E16" s="52" t="s">
        <v>154</v>
      </c>
      <c r="F16" s="52" t="s">
        <v>9</v>
      </c>
      <c r="G16" s="52" t="s">
        <v>8</v>
      </c>
      <c r="H16" s="52" t="s">
        <v>41</v>
      </c>
      <c r="I16" s="52" t="s">
        <v>17</v>
      </c>
      <c r="J16" s="57">
        <v>42781</v>
      </c>
      <c r="K16" s="55" t="s">
        <v>152</v>
      </c>
      <c r="L16" s="55"/>
      <c r="M16" s="55"/>
      <c r="N16" s="51" t="s">
        <v>197</v>
      </c>
      <c r="O16" s="51" t="s">
        <v>166</v>
      </c>
      <c r="P16" s="51" t="s">
        <v>121</v>
      </c>
    </row>
    <row r="17" spans="1:17" s="58" customFormat="1" ht="153.75" customHeight="1" x14ac:dyDescent="0.25">
      <c r="A17" s="55">
        <v>1717</v>
      </c>
      <c r="B17" s="56" t="s">
        <v>14</v>
      </c>
      <c r="C17" s="51" t="s">
        <v>39</v>
      </c>
      <c r="D17" s="53" t="s">
        <v>153</v>
      </c>
      <c r="E17" s="52" t="s">
        <v>154</v>
      </c>
      <c r="F17" s="52" t="s">
        <v>15</v>
      </c>
      <c r="G17" s="52" t="s">
        <v>16</v>
      </c>
      <c r="H17" s="52" t="s">
        <v>155</v>
      </c>
      <c r="I17" s="52" t="s">
        <v>42</v>
      </c>
      <c r="J17" s="57" t="s">
        <v>204</v>
      </c>
      <c r="K17" s="52" t="s">
        <v>32</v>
      </c>
      <c r="L17" s="52"/>
      <c r="M17" s="52"/>
      <c r="N17" s="51" t="s">
        <v>198</v>
      </c>
      <c r="O17" s="51" t="s">
        <v>165</v>
      </c>
      <c r="P17" s="51" t="s">
        <v>141</v>
      </c>
      <c r="Q17" s="54" t="s">
        <v>67</v>
      </c>
    </row>
    <row r="18" spans="1:17" s="58" customFormat="1" ht="176.25" customHeight="1" x14ac:dyDescent="0.25">
      <c r="A18" s="55">
        <v>1773</v>
      </c>
      <c r="B18" s="56" t="s">
        <v>20</v>
      </c>
      <c r="C18" s="51" t="s">
        <v>37</v>
      </c>
      <c r="D18" s="53" t="s">
        <v>19</v>
      </c>
      <c r="E18" s="52" t="s">
        <v>183</v>
      </c>
      <c r="F18" s="52"/>
      <c r="G18" s="52"/>
      <c r="H18" s="52" t="s">
        <v>156</v>
      </c>
      <c r="I18" s="52" t="s">
        <v>40</v>
      </c>
      <c r="J18" s="59"/>
      <c r="K18" s="60"/>
      <c r="L18" s="60"/>
      <c r="M18" s="60" t="s">
        <v>189</v>
      </c>
      <c r="N18" s="51" t="s">
        <v>199</v>
      </c>
      <c r="O18" s="54" t="s">
        <v>167</v>
      </c>
    </row>
    <row r="19" spans="1:17" s="58" customFormat="1" ht="181.5" customHeight="1" x14ac:dyDescent="0.25">
      <c r="A19" s="55">
        <v>1794</v>
      </c>
      <c r="B19" s="56" t="s">
        <v>28</v>
      </c>
      <c r="C19" s="51" t="s">
        <v>148</v>
      </c>
      <c r="D19" s="53" t="s">
        <v>19</v>
      </c>
      <c r="E19" s="52" t="s">
        <v>180</v>
      </c>
      <c r="F19" s="52"/>
      <c r="G19" s="52"/>
      <c r="H19" s="52" t="s">
        <v>157</v>
      </c>
      <c r="I19" s="52" t="s">
        <v>182</v>
      </c>
      <c r="J19" s="59"/>
      <c r="K19" s="60" t="s">
        <v>32</v>
      </c>
      <c r="L19" s="60"/>
      <c r="M19" s="60" t="s">
        <v>192</v>
      </c>
      <c r="N19" s="51" t="s">
        <v>200</v>
      </c>
      <c r="O19" s="51" t="s">
        <v>174</v>
      </c>
      <c r="P19" s="54" t="s">
        <v>175</v>
      </c>
    </row>
    <row r="20" spans="1:17" s="58" customFormat="1" ht="110.25" customHeight="1" x14ac:dyDescent="0.25">
      <c r="A20" s="55">
        <v>1792</v>
      </c>
      <c r="B20" s="56" t="s">
        <v>25</v>
      </c>
      <c r="C20" s="51" t="s">
        <v>47</v>
      </c>
      <c r="D20" s="53" t="s">
        <v>19</v>
      </c>
      <c r="E20" s="52" t="s">
        <v>45</v>
      </c>
      <c r="F20" s="52"/>
      <c r="G20" s="52"/>
      <c r="H20" s="52" t="s">
        <v>190</v>
      </c>
      <c r="I20" s="52" t="s">
        <v>191</v>
      </c>
      <c r="J20" s="59"/>
      <c r="K20" s="60"/>
      <c r="L20" s="60"/>
      <c r="M20" s="60" t="s">
        <v>193</v>
      </c>
      <c r="N20" s="51" t="s">
        <v>201</v>
      </c>
      <c r="O20" s="54" t="s">
        <v>169</v>
      </c>
    </row>
    <row r="21" spans="1:17" s="58" customFormat="1" ht="143.25" customHeight="1" x14ac:dyDescent="0.25">
      <c r="A21" s="55">
        <v>1802</v>
      </c>
      <c r="B21" s="56" t="s">
        <v>27</v>
      </c>
      <c r="C21" s="51" t="s">
        <v>49</v>
      </c>
      <c r="D21" s="53" t="s">
        <v>19</v>
      </c>
      <c r="E21" s="52" t="s">
        <v>45</v>
      </c>
      <c r="F21" s="52"/>
      <c r="G21" s="52"/>
      <c r="H21" s="52" t="s">
        <v>181</v>
      </c>
      <c r="I21" s="61" t="s">
        <v>184</v>
      </c>
      <c r="J21" s="59"/>
      <c r="K21" s="60"/>
      <c r="L21" s="60"/>
      <c r="M21" s="60" t="s">
        <v>193</v>
      </c>
      <c r="N21" s="51" t="s">
        <v>202</v>
      </c>
      <c r="O21" s="51" t="s">
        <v>147</v>
      </c>
    </row>
    <row r="22" spans="1:17" s="58" customFormat="1" ht="66" customHeight="1" x14ac:dyDescent="0.25">
      <c r="A22" s="55"/>
      <c r="B22" s="56" t="s">
        <v>30</v>
      </c>
      <c r="C22" s="51" t="s">
        <v>54</v>
      </c>
      <c r="D22" s="53" t="s">
        <v>29</v>
      </c>
      <c r="E22" s="52" t="s">
        <v>46</v>
      </c>
      <c r="F22" s="52"/>
      <c r="G22" s="52"/>
      <c r="H22" s="52"/>
      <c r="I22" s="62"/>
      <c r="J22" s="59"/>
      <c r="K22" s="60"/>
      <c r="L22" s="60"/>
      <c r="M22" s="60"/>
      <c r="N22" s="51" t="s">
        <v>171</v>
      </c>
      <c r="O22" s="54" t="s">
        <v>172</v>
      </c>
    </row>
    <row r="23" spans="1:17" s="58" customFormat="1" ht="66" customHeight="1" x14ac:dyDescent="0.25">
      <c r="A23" s="55"/>
      <c r="B23" s="56" t="s">
        <v>31</v>
      </c>
      <c r="C23" s="51"/>
      <c r="D23" s="52" t="s">
        <v>29</v>
      </c>
      <c r="E23" s="52" t="s">
        <v>46</v>
      </c>
      <c r="F23" s="52"/>
      <c r="G23" s="52"/>
      <c r="H23" s="52"/>
      <c r="I23" s="52"/>
      <c r="J23" s="59"/>
      <c r="K23" s="60"/>
      <c r="L23" s="60"/>
      <c r="M23" s="60"/>
      <c r="N23" s="51" t="s">
        <v>203</v>
      </c>
      <c r="O23" s="54"/>
    </row>
    <row r="24" spans="1:17" s="58" customFormat="1" ht="56.25" x14ac:dyDescent="0.25">
      <c r="A24" s="63">
        <v>1584</v>
      </c>
      <c r="B24" s="64" t="s">
        <v>33</v>
      </c>
      <c r="C24" s="54"/>
      <c r="D24" s="65" t="s">
        <v>32</v>
      </c>
      <c r="E24" s="62" t="s">
        <v>1</v>
      </c>
      <c r="F24" s="62"/>
      <c r="G24" s="62"/>
      <c r="H24" s="62" t="s">
        <v>155</v>
      </c>
      <c r="I24" s="62" t="s">
        <v>43</v>
      </c>
      <c r="J24" s="66"/>
      <c r="K24" s="67"/>
      <c r="L24" s="67"/>
      <c r="M24" s="67"/>
      <c r="N24" s="54" t="s">
        <v>50</v>
      </c>
      <c r="O24" s="54"/>
    </row>
  </sheetData>
  <autoFilter ref="A4:Q9" xr:uid="{00000000-0009-0000-0000-000000000000}"/>
  <conditionalFormatting sqref="D16 D5:D8 D18:D24 A16:A24">
    <cfRule type="cellIs" dxfId="62" priority="25" operator="equal">
      <formula>"Complete"</formula>
    </cfRule>
    <cfRule type="cellIs" dxfId="61" priority="26" operator="equal">
      <formula>"Underway"</formula>
    </cfRule>
    <cfRule type="cellIs" dxfId="60" priority="27" operator="equal">
      <formula>"Not Started"</formula>
    </cfRule>
  </conditionalFormatting>
  <conditionalFormatting sqref="D17">
    <cfRule type="cellIs" dxfId="59" priority="4" operator="equal">
      <formula>"Complete"</formula>
    </cfRule>
    <cfRule type="cellIs" dxfId="58" priority="5" operator="equal">
      <formula>"Underway"</formula>
    </cfRule>
    <cfRule type="cellIs" dxfId="57" priority="6" operator="equal">
      <formula>"Not Started"</formula>
    </cfRule>
  </conditionalFormatting>
  <conditionalFormatting sqref="D9">
    <cfRule type="cellIs" dxfId="56" priority="1" operator="equal">
      <formula>"Complete"</formula>
    </cfRule>
    <cfRule type="cellIs" dxfId="55" priority="2" operator="equal">
      <formula>"Underway"</formula>
    </cfRule>
    <cfRule type="cellIs" dxfId="54" priority="3" operator="equal">
      <formula>"Not Started"</formula>
    </cfRule>
  </conditionalFormatting>
  <pageMargins left="0.5" right="0.5" top="0.75" bottom="0.75" header="0.25" footer="0.25"/>
  <pageSetup paperSize="3" scale="55" fitToHeight="0" orientation="landscape" cellComments="asDisplayed" horizontalDpi="1200" verticalDpi="1200" r:id="rId1"/>
  <headerFooter>
    <oddHeader>&amp;C&amp;"-,Bold"&amp;12&amp;F | &amp;A</oddHeader>
    <oddFooter>&amp;C–  page &amp;P of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00B0F0"/>
  </sheetPr>
  <dimension ref="A1:P7"/>
  <sheetViews>
    <sheetView zoomScale="70" zoomScaleNormal="70" workbookViewId="0">
      <pane xSplit="2" ySplit="4" topLeftCell="C5" activePane="bottomRight" state="frozenSplit"/>
      <selection pane="topRight" activeCell="B1" sqref="B1"/>
      <selection pane="bottomLeft" activeCell="A7" sqref="A7"/>
      <selection pane="bottomRight" activeCell="I5" sqref="I5"/>
    </sheetView>
  </sheetViews>
  <sheetFormatPr defaultRowHeight="15" x14ac:dyDescent="0.25"/>
  <cols>
    <col min="1" max="1" width="10.5703125" style="7" customWidth="1"/>
    <col min="2" max="2" width="40.7109375" customWidth="1"/>
    <col min="3" max="3" width="54.140625" customWidth="1"/>
    <col min="4" max="4" width="13.7109375" customWidth="1"/>
    <col min="5" max="5" width="15.28515625" customWidth="1"/>
    <col min="6" max="6" width="15.85546875" customWidth="1"/>
    <col min="7" max="7" width="13.5703125" customWidth="1"/>
    <col min="8" max="8" width="14.5703125" customWidth="1"/>
    <col min="9" max="9" width="24.5703125" customWidth="1"/>
    <col min="10" max="10" width="14.5703125" customWidth="1"/>
    <col min="11" max="11" width="14.7109375" customWidth="1"/>
    <col min="12" max="12" width="60.7109375" customWidth="1"/>
    <col min="13" max="13" width="60.7109375" style="23" customWidth="1"/>
    <col min="14" max="16" width="60.7109375" customWidth="1"/>
  </cols>
  <sheetData>
    <row r="1" spans="1:16" ht="3" customHeight="1" x14ac:dyDescent="0.25"/>
    <row r="2" spans="1:16" ht="18" customHeight="1" x14ac:dyDescent="0.25">
      <c r="A2" s="28" t="s">
        <v>65</v>
      </c>
      <c r="B2" s="33"/>
      <c r="C2" s="20"/>
      <c r="D2" s="1"/>
      <c r="E2" s="1"/>
      <c r="F2" s="1"/>
      <c r="G2" s="1"/>
      <c r="H2" s="1"/>
      <c r="I2" s="1"/>
      <c r="J2" s="1"/>
      <c r="K2" s="1"/>
      <c r="L2" s="22" t="s">
        <v>51</v>
      </c>
    </row>
    <row r="3" spans="1:16" ht="3" customHeight="1" thickBot="1" x14ac:dyDescent="0.3"/>
    <row r="4" spans="1:16" ht="38.25" thickBot="1" x14ac:dyDescent="0.35">
      <c r="A4" s="11" t="s">
        <v>21</v>
      </c>
      <c r="B4" s="9" t="s">
        <v>2</v>
      </c>
      <c r="C4" s="10" t="s">
        <v>4</v>
      </c>
      <c r="D4" s="11" t="s">
        <v>5</v>
      </c>
      <c r="E4" s="11" t="s">
        <v>0</v>
      </c>
      <c r="F4" s="12" t="s">
        <v>6</v>
      </c>
      <c r="G4" s="12" t="s">
        <v>7</v>
      </c>
      <c r="H4" s="12" t="s">
        <v>58</v>
      </c>
      <c r="I4" s="13" t="s">
        <v>13</v>
      </c>
      <c r="J4" s="13" t="s">
        <v>94</v>
      </c>
      <c r="K4" s="14" t="s">
        <v>11</v>
      </c>
      <c r="L4" s="14" t="s">
        <v>52</v>
      </c>
      <c r="M4" s="44" t="s">
        <v>53</v>
      </c>
      <c r="N4" s="44" t="s">
        <v>53</v>
      </c>
      <c r="O4" s="44" t="s">
        <v>53</v>
      </c>
      <c r="P4" s="44" t="s">
        <v>53</v>
      </c>
    </row>
    <row r="5" spans="1:16" ht="146.44999999999999" customHeight="1" x14ac:dyDescent="0.25">
      <c r="A5" s="8">
        <v>1806</v>
      </c>
      <c r="B5" s="4" t="s">
        <v>56</v>
      </c>
      <c r="C5" s="2" t="s">
        <v>66</v>
      </c>
      <c r="D5" s="5" t="s">
        <v>3</v>
      </c>
      <c r="E5" s="5" t="s">
        <v>72</v>
      </c>
      <c r="F5" s="5" t="s">
        <v>102</v>
      </c>
      <c r="G5" s="5" t="s">
        <v>103</v>
      </c>
      <c r="H5" s="5" t="s">
        <v>57</v>
      </c>
      <c r="I5" s="5" t="s">
        <v>131</v>
      </c>
      <c r="J5" s="15" t="s">
        <v>143</v>
      </c>
      <c r="K5" s="6"/>
      <c r="L5" s="47" t="s">
        <v>179</v>
      </c>
      <c r="M5" s="34" t="s">
        <v>178</v>
      </c>
      <c r="N5" s="17" t="s">
        <v>104</v>
      </c>
      <c r="O5" s="25" t="s">
        <v>93</v>
      </c>
      <c r="P5" s="25" t="s">
        <v>92</v>
      </c>
    </row>
    <row r="6" spans="1:16" ht="173.25" customHeight="1" x14ac:dyDescent="0.25">
      <c r="A6" s="8">
        <v>1807</v>
      </c>
      <c r="B6" s="4" t="s">
        <v>60</v>
      </c>
      <c r="C6" s="2" t="s">
        <v>61</v>
      </c>
      <c r="D6" s="5" t="s">
        <v>3</v>
      </c>
      <c r="E6" s="5" t="s">
        <v>72</v>
      </c>
      <c r="F6" s="5" t="s">
        <v>126</v>
      </c>
      <c r="G6" s="5" t="s">
        <v>139</v>
      </c>
      <c r="H6" s="5" t="s">
        <v>59</v>
      </c>
      <c r="I6" s="5" t="s">
        <v>130</v>
      </c>
      <c r="J6" s="15" t="s">
        <v>140</v>
      </c>
      <c r="K6" s="6"/>
      <c r="L6" s="17" t="s">
        <v>176</v>
      </c>
      <c r="M6" s="45" t="s">
        <v>142</v>
      </c>
    </row>
    <row r="7" spans="1:16" ht="140.25" customHeight="1" x14ac:dyDescent="0.25">
      <c r="A7" s="8">
        <v>1808</v>
      </c>
      <c r="B7" s="4" t="s">
        <v>62</v>
      </c>
      <c r="C7" s="2" t="s">
        <v>63</v>
      </c>
      <c r="D7" s="5" t="s">
        <v>105</v>
      </c>
      <c r="E7" s="5" t="s">
        <v>136</v>
      </c>
      <c r="F7" s="5" t="s">
        <v>137</v>
      </c>
      <c r="G7" s="5" t="s">
        <v>138</v>
      </c>
      <c r="H7" s="5" t="s">
        <v>59</v>
      </c>
      <c r="I7" s="5" t="s">
        <v>162</v>
      </c>
      <c r="J7" s="15" t="s">
        <v>161</v>
      </c>
      <c r="K7" s="3"/>
      <c r="L7" s="31" t="s">
        <v>177</v>
      </c>
      <c r="M7" s="17" t="s">
        <v>160</v>
      </c>
      <c r="N7" s="17" t="s">
        <v>135</v>
      </c>
    </row>
  </sheetData>
  <autoFilter ref="A4:P7" xr:uid="{00000000-0009-0000-0000-000001000000}"/>
  <conditionalFormatting sqref="A5:A7 D5:D7">
    <cfRule type="cellIs" dxfId="53" priority="10" operator="equal">
      <formula>"Complete"</formula>
    </cfRule>
    <cfRule type="cellIs" dxfId="52" priority="11" operator="equal">
      <formula>"Underway"</formula>
    </cfRule>
    <cfRule type="cellIs" dxfId="51" priority="12" operator="equal">
      <formula>"Not Started"</formula>
    </cfRule>
  </conditionalFormatting>
  <conditionalFormatting sqref="E5">
    <cfRule type="cellIs" dxfId="50" priority="7" operator="equal">
      <formula>"Complete"</formula>
    </cfRule>
    <cfRule type="cellIs" dxfId="49" priority="8" operator="equal">
      <formula>"Underway"</formula>
    </cfRule>
    <cfRule type="cellIs" dxfId="48" priority="9" operator="equal">
      <formula>"Not Started"</formula>
    </cfRule>
  </conditionalFormatting>
  <conditionalFormatting sqref="E6">
    <cfRule type="cellIs" dxfId="47" priority="4" operator="equal">
      <formula>"Complete"</formula>
    </cfRule>
    <cfRule type="cellIs" dxfId="46" priority="5" operator="equal">
      <formula>"Underway"</formula>
    </cfRule>
    <cfRule type="cellIs" dxfId="45" priority="6" operator="equal">
      <formula>"Not Started"</formula>
    </cfRule>
  </conditionalFormatting>
  <conditionalFormatting sqref="E7">
    <cfRule type="cellIs" dxfId="44" priority="1" operator="equal">
      <formula>"Complete"</formula>
    </cfRule>
    <cfRule type="cellIs" dxfId="43" priority="2" operator="equal">
      <formula>"Underway"</formula>
    </cfRule>
    <cfRule type="cellIs" dxfId="42" priority="3" operator="equal">
      <formula>"Not Started"</formula>
    </cfRule>
  </conditionalFormatting>
  <pageMargins left="0.5" right="0.5" top="0.75" bottom="0.75" header="0.25" footer="0.25"/>
  <pageSetup paperSize="3" scale="55" orientation="landscape" cellComments="asDisplayed" horizontalDpi="1200" verticalDpi="1200" r:id="rId1"/>
  <headerFooter>
    <oddHeader>&amp;C&amp;"-,Bold"&amp;12&amp;F | &amp;A</oddHeader>
    <oddFooter>&amp;C–  page &amp;P of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C000"/>
  </sheetPr>
  <dimension ref="A1:M10"/>
  <sheetViews>
    <sheetView zoomScaleNormal="100" workbookViewId="0">
      <pane xSplit="2" ySplit="4" topLeftCell="C5" activePane="bottomRight" state="frozenSplit"/>
      <selection pane="topRight" activeCell="B1" sqref="B1"/>
      <selection pane="bottomLeft" activeCell="A7" sqref="A7"/>
      <selection pane="bottomRight" activeCell="C50" sqref="C50"/>
    </sheetView>
  </sheetViews>
  <sheetFormatPr defaultRowHeight="15" x14ac:dyDescent="0.25"/>
  <cols>
    <col min="1" max="1" width="10.5703125" style="7" customWidth="1"/>
    <col min="2" max="2" width="40.7109375" customWidth="1"/>
    <col min="3" max="3" width="54.140625" customWidth="1"/>
    <col min="4" max="4" width="13.7109375" customWidth="1"/>
    <col min="5" max="5" width="15.28515625" customWidth="1"/>
    <col min="6" max="6" width="15.85546875" customWidth="1"/>
    <col min="7" max="7" width="13.5703125" customWidth="1"/>
    <col min="8" max="8" width="14.5703125" customWidth="1"/>
    <col min="9" max="9" width="24.5703125" customWidth="1"/>
    <col min="10" max="10" width="14.5703125" customWidth="1"/>
    <col min="11" max="11" width="14.7109375" customWidth="1"/>
    <col min="12" max="12" width="60.7109375" customWidth="1"/>
    <col min="13" max="13" width="60.7109375" style="23" customWidth="1"/>
  </cols>
  <sheetData>
    <row r="1" spans="1:13" ht="3" customHeight="1" x14ac:dyDescent="0.25"/>
    <row r="2" spans="1:13" ht="18" customHeight="1" x14ac:dyDescent="0.25">
      <c r="A2" s="29" t="s">
        <v>69</v>
      </c>
      <c r="B2" s="33" t="s">
        <v>91</v>
      </c>
      <c r="C2" s="20"/>
      <c r="D2" s="1"/>
      <c r="E2" s="1"/>
      <c r="F2" s="1"/>
      <c r="G2" s="1"/>
      <c r="H2" s="1"/>
      <c r="I2" s="1"/>
      <c r="J2" s="1"/>
      <c r="K2" s="1"/>
      <c r="L2" s="22" t="s">
        <v>51</v>
      </c>
    </row>
    <row r="3" spans="1:13" ht="3" customHeight="1" thickBot="1" x14ac:dyDescent="0.3"/>
    <row r="4" spans="1:13" ht="38.25" thickBot="1" x14ac:dyDescent="0.35">
      <c r="A4" s="11" t="s">
        <v>64</v>
      </c>
      <c r="B4" s="9" t="s">
        <v>2</v>
      </c>
      <c r="C4" s="10" t="s">
        <v>4</v>
      </c>
      <c r="D4" s="11" t="s">
        <v>5</v>
      </c>
      <c r="E4" s="11" t="s">
        <v>0</v>
      </c>
      <c r="F4" s="12" t="s">
        <v>6</v>
      </c>
      <c r="G4" s="12" t="s">
        <v>7</v>
      </c>
      <c r="H4" s="12" t="s">
        <v>58</v>
      </c>
      <c r="I4" s="13" t="s">
        <v>13</v>
      </c>
      <c r="J4" s="13" t="s">
        <v>10</v>
      </c>
      <c r="K4" s="14" t="s">
        <v>11</v>
      </c>
      <c r="L4" s="14" t="s">
        <v>52</v>
      </c>
      <c r="M4" s="44" t="s">
        <v>53</v>
      </c>
    </row>
    <row r="5" spans="1:13" ht="121.5" customHeight="1" x14ac:dyDescent="0.25">
      <c r="A5" s="8">
        <v>9007</v>
      </c>
      <c r="B5" s="4" t="s">
        <v>68</v>
      </c>
      <c r="C5" s="2" t="s">
        <v>78</v>
      </c>
      <c r="D5" s="5" t="s">
        <v>72</v>
      </c>
      <c r="E5" s="5" t="s">
        <v>73</v>
      </c>
      <c r="F5" s="5" t="s">
        <v>70</v>
      </c>
      <c r="G5" s="5" t="s">
        <v>87</v>
      </c>
      <c r="H5" s="5" t="s">
        <v>71</v>
      </c>
      <c r="I5" s="5" t="s">
        <v>132</v>
      </c>
      <c r="J5" s="35">
        <v>42735</v>
      </c>
      <c r="K5" s="6"/>
      <c r="L5" s="17" t="s">
        <v>163</v>
      </c>
      <c r="M5" s="21" t="s">
        <v>79</v>
      </c>
    </row>
    <row r="6" spans="1:13" ht="69.599999999999994" customHeight="1" x14ac:dyDescent="0.25">
      <c r="A6" s="8">
        <v>9008</v>
      </c>
      <c r="B6" s="4" t="s">
        <v>84</v>
      </c>
      <c r="C6" s="2" t="s">
        <v>88</v>
      </c>
      <c r="D6" s="5" t="s">
        <v>72</v>
      </c>
      <c r="E6" s="5" t="s">
        <v>73</v>
      </c>
      <c r="F6" s="5" t="s">
        <v>82</v>
      </c>
      <c r="G6" s="5" t="s">
        <v>83</v>
      </c>
      <c r="H6" s="5" t="s">
        <v>75</v>
      </c>
      <c r="I6" s="5" t="s">
        <v>76</v>
      </c>
      <c r="J6" s="15">
        <v>42794</v>
      </c>
      <c r="K6" s="6"/>
      <c r="L6" s="17" t="s">
        <v>144</v>
      </c>
      <c r="M6" s="24"/>
    </row>
    <row r="7" spans="1:13" ht="60" x14ac:dyDescent="0.25">
      <c r="A7" s="8">
        <v>9009</v>
      </c>
      <c r="B7" s="4" t="s">
        <v>74</v>
      </c>
      <c r="C7" s="2" t="s">
        <v>89</v>
      </c>
      <c r="D7" s="5" t="s">
        <v>72</v>
      </c>
      <c r="E7" s="5" t="s">
        <v>73</v>
      </c>
      <c r="F7" s="5" t="s">
        <v>85</v>
      </c>
      <c r="G7" s="5" t="s">
        <v>86</v>
      </c>
      <c r="H7" s="5" t="s">
        <v>77</v>
      </c>
      <c r="I7" s="5" t="s">
        <v>133</v>
      </c>
      <c r="J7" s="16">
        <v>42766</v>
      </c>
      <c r="K7" s="3"/>
      <c r="L7" s="17" t="s">
        <v>145</v>
      </c>
      <c r="M7" s="25"/>
    </row>
    <row r="8" spans="1:13" ht="93" customHeight="1" x14ac:dyDescent="0.25">
      <c r="A8" s="8">
        <v>8017</v>
      </c>
      <c r="B8" s="4" t="s">
        <v>80</v>
      </c>
      <c r="C8" s="2" t="s">
        <v>90</v>
      </c>
      <c r="D8" s="5" t="s">
        <v>72</v>
      </c>
      <c r="E8" s="5" t="s">
        <v>73</v>
      </c>
      <c r="F8" s="5" t="s">
        <v>15</v>
      </c>
      <c r="G8" s="5" t="s">
        <v>81</v>
      </c>
      <c r="H8" s="5"/>
      <c r="I8" s="5" t="s">
        <v>110</v>
      </c>
      <c r="J8" s="16">
        <v>42804</v>
      </c>
      <c r="K8" s="3"/>
      <c r="L8" s="17" t="s">
        <v>164</v>
      </c>
      <c r="M8" s="25"/>
    </row>
    <row r="10" spans="1:13" ht="75" customHeight="1" x14ac:dyDescent="0.25">
      <c r="A10" s="36" t="s">
        <v>111</v>
      </c>
      <c r="B10" s="37" t="s">
        <v>112</v>
      </c>
      <c r="C10" s="38" t="s">
        <v>150</v>
      </c>
      <c r="D10" s="39" t="s">
        <v>72</v>
      </c>
      <c r="E10" s="39" t="s">
        <v>73</v>
      </c>
      <c r="F10" s="39" t="s">
        <v>111</v>
      </c>
      <c r="G10" s="39" t="s">
        <v>113</v>
      </c>
      <c r="H10" s="39" t="s">
        <v>114</v>
      </c>
      <c r="I10" s="39" t="s">
        <v>115</v>
      </c>
      <c r="J10" s="40" t="s">
        <v>18</v>
      </c>
      <c r="K10" s="41"/>
      <c r="L10" s="42" t="s">
        <v>116</v>
      </c>
      <c r="M10" s="25"/>
    </row>
  </sheetData>
  <autoFilter ref="A4:M10" xr:uid="{00000000-0009-0000-0000-000002000000}"/>
  <conditionalFormatting sqref="A5:A8 D5:D8">
    <cfRule type="cellIs" dxfId="41" priority="16" operator="equal">
      <formula>"Complete"</formula>
    </cfRule>
    <cfRule type="cellIs" dxfId="40" priority="17" operator="equal">
      <formula>"Underway"</formula>
    </cfRule>
    <cfRule type="cellIs" dxfId="39" priority="18" operator="equal">
      <formula>"Not Started"</formula>
    </cfRule>
  </conditionalFormatting>
  <conditionalFormatting sqref="E5">
    <cfRule type="cellIs" dxfId="38" priority="13" operator="equal">
      <formula>"Complete"</formula>
    </cfRule>
    <cfRule type="cellIs" dxfId="37" priority="14" operator="equal">
      <formula>"Underway"</formula>
    </cfRule>
    <cfRule type="cellIs" dxfId="36" priority="15" operator="equal">
      <formula>"Not Started"</formula>
    </cfRule>
  </conditionalFormatting>
  <conditionalFormatting sqref="E6">
    <cfRule type="cellIs" dxfId="35" priority="10" operator="equal">
      <formula>"Complete"</formula>
    </cfRule>
    <cfRule type="cellIs" dxfId="34" priority="11" operator="equal">
      <formula>"Underway"</formula>
    </cfRule>
    <cfRule type="cellIs" dxfId="33" priority="12" operator="equal">
      <formula>"Not Started"</formula>
    </cfRule>
  </conditionalFormatting>
  <conditionalFormatting sqref="E7:E8">
    <cfRule type="cellIs" dxfId="32" priority="7" operator="equal">
      <formula>"Complete"</formula>
    </cfRule>
    <cfRule type="cellIs" dxfId="31" priority="8" operator="equal">
      <formula>"Underway"</formula>
    </cfRule>
    <cfRule type="cellIs" dxfId="30" priority="9" operator="equal">
      <formula>"Not Started"</formula>
    </cfRule>
  </conditionalFormatting>
  <conditionalFormatting sqref="A10 D10">
    <cfRule type="cellIs" dxfId="29" priority="4" operator="equal">
      <formula>"Complete"</formula>
    </cfRule>
    <cfRule type="cellIs" dxfId="28" priority="5" operator="equal">
      <formula>"Underway"</formula>
    </cfRule>
    <cfRule type="cellIs" dxfId="27" priority="6" operator="equal">
      <formula>"Not Started"</formula>
    </cfRule>
  </conditionalFormatting>
  <conditionalFormatting sqref="E10">
    <cfRule type="cellIs" dxfId="26" priority="1" operator="equal">
      <formula>"Complete"</formula>
    </cfRule>
    <cfRule type="cellIs" dxfId="25" priority="2" operator="equal">
      <formula>"Underway"</formula>
    </cfRule>
    <cfRule type="cellIs" dxfId="24" priority="3" operator="equal">
      <formula>"Not Started"</formula>
    </cfRule>
  </conditionalFormatting>
  <pageMargins left="0.5" right="0.5" top="0.75" bottom="0.75" header="0.25" footer="0.25"/>
  <pageSetup paperSize="3" scale="55" orientation="landscape" cellComments="asDisplayed" horizontalDpi="1200" verticalDpi="1200" r:id="rId1"/>
  <headerFooter>
    <oddHeader>&amp;C&amp;"-,Bold"&amp;12&amp;F | &amp;A</oddHeader>
    <oddFooter>&amp;C–  page &amp;P of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0" tint="-0.34998626667073579"/>
  </sheetPr>
  <dimension ref="A1:O8"/>
  <sheetViews>
    <sheetView zoomScaleNormal="100" workbookViewId="0">
      <pane xSplit="3" ySplit="4" topLeftCell="L5" activePane="bottomRight" state="frozenSplit"/>
      <selection pane="topRight" activeCell="B1" sqref="B1"/>
      <selection pane="bottomLeft" activeCell="A7" sqref="A7"/>
      <selection pane="bottomRight" activeCell="O11" sqref="O11"/>
    </sheetView>
  </sheetViews>
  <sheetFormatPr defaultRowHeight="15" x14ac:dyDescent="0.25"/>
  <cols>
    <col min="1" max="2" width="10.5703125" style="7" customWidth="1"/>
    <col min="3" max="3" width="40.7109375" customWidth="1"/>
    <col min="4" max="4" width="54.140625" customWidth="1"/>
    <col min="5" max="5" width="13.7109375" customWidth="1"/>
    <col min="6" max="6" width="15.28515625" customWidth="1"/>
    <col min="7" max="7" width="15.85546875" customWidth="1"/>
    <col min="8" max="8" width="13.5703125" customWidth="1"/>
    <col min="9" max="9" width="17.5703125" customWidth="1"/>
    <col min="10" max="10" width="24.5703125" customWidth="1"/>
    <col min="11" max="11" width="14.5703125" customWidth="1"/>
    <col min="12" max="12" width="14.7109375" customWidth="1"/>
    <col min="13" max="13" width="60.7109375" customWidth="1"/>
    <col min="14" max="14" width="60.7109375" style="23" customWidth="1"/>
    <col min="15" max="15" width="60.7109375" customWidth="1"/>
  </cols>
  <sheetData>
    <row r="1" spans="1:15" ht="3" customHeight="1" x14ac:dyDescent="0.25"/>
    <row r="2" spans="1:15" ht="18" customHeight="1" x14ac:dyDescent="0.25">
      <c r="A2" s="29" t="s">
        <v>95</v>
      </c>
      <c r="B2" s="29"/>
      <c r="C2" s="33" t="s">
        <v>109</v>
      </c>
      <c r="D2" s="20"/>
      <c r="E2" s="1"/>
      <c r="F2" s="1"/>
      <c r="G2" s="1"/>
      <c r="H2" s="1"/>
      <c r="I2" s="1"/>
      <c r="J2" s="1"/>
      <c r="K2" s="1"/>
      <c r="L2" s="1"/>
      <c r="M2" s="22" t="s">
        <v>51</v>
      </c>
    </row>
    <row r="3" spans="1:15" ht="3" customHeight="1" thickBot="1" x14ac:dyDescent="0.3"/>
    <row r="4" spans="1:15" ht="38.25" thickBot="1" x14ac:dyDescent="0.35">
      <c r="A4" s="11" t="s">
        <v>64</v>
      </c>
      <c r="B4" s="11" t="s">
        <v>96</v>
      </c>
      <c r="C4" s="9" t="s">
        <v>2</v>
      </c>
      <c r="D4" s="10" t="s">
        <v>4</v>
      </c>
      <c r="E4" s="11" t="s">
        <v>5</v>
      </c>
      <c r="F4" s="11" t="s">
        <v>0</v>
      </c>
      <c r="G4" s="12" t="s">
        <v>6</v>
      </c>
      <c r="H4" s="12" t="s">
        <v>7</v>
      </c>
      <c r="I4" s="12" t="s">
        <v>58</v>
      </c>
      <c r="J4" s="13" t="s">
        <v>13</v>
      </c>
      <c r="K4" s="13" t="s">
        <v>10</v>
      </c>
      <c r="L4" s="14" t="s">
        <v>11</v>
      </c>
      <c r="M4" s="14" t="s">
        <v>52</v>
      </c>
      <c r="N4" s="44" t="s">
        <v>53</v>
      </c>
      <c r="O4" s="44" t="s">
        <v>53</v>
      </c>
    </row>
    <row r="5" spans="1:15" ht="138" customHeight="1" x14ac:dyDescent="0.25">
      <c r="A5" s="8">
        <v>1683</v>
      </c>
      <c r="B5" s="8">
        <v>1.3</v>
      </c>
      <c r="C5" s="4" t="s">
        <v>117</v>
      </c>
      <c r="D5" s="43" t="s">
        <v>118</v>
      </c>
      <c r="E5" s="5" t="s">
        <v>19</v>
      </c>
      <c r="F5" s="5"/>
      <c r="G5" s="5"/>
      <c r="H5" s="5"/>
      <c r="I5" s="5" t="s">
        <v>119</v>
      </c>
      <c r="J5" s="5"/>
      <c r="K5" s="32"/>
      <c r="L5" s="6"/>
      <c r="M5" s="31" t="s">
        <v>127</v>
      </c>
      <c r="N5" s="31"/>
      <c r="O5" s="21" t="s">
        <v>120</v>
      </c>
    </row>
    <row r="6" spans="1:15" ht="123.75" customHeight="1" x14ac:dyDescent="0.25">
      <c r="A6" s="8">
        <v>1721</v>
      </c>
      <c r="B6" s="8">
        <v>8.11</v>
      </c>
      <c r="C6" s="4" t="s">
        <v>125</v>
      </c>
      <c r="D6" s="43"/>
      <c r="E6" s="5" t="s">
        <v>3</v>
      </c>
      <c r="F6" s="5" t="s">
        <v>122</v>
      </c>
      <c r="G6" s="5" t="s">
        <v>123</v>
      </c>
      <c r="H6" s="5"/>
      <c r="I6" s="5"/>
      <c r="J6" s="5"/>
      <c r="K6" s="32"/>
      <c r="L6" s="6"/>
      <c r="M6" s="17" t="s">
        <v>124</v>
      </c>
      <c r="N6" s="21"/>
    </row>
    <row r="7" spans="1:15" ht="109.5" customHeight="1" x14ac:dyDescent="0.25">
      <c r="A7" s="8">
        <v>1731</v>
      </c>
      <c r="B7" s="8">
        <v>8.5</v>
      </c>
      <c r="C7" s="4" t="s">
        <v>99</v>
      </c>
      <c r="D7" s="43" t="s">
        <v>100</v>
      </c>
      <c r="E7" s="5" t="s">
        <v>19</v>
      </c>
      <c r="F7" s="5" t="s">
        <v>151</v>
      </c>
      <c r="G7" s="5"/>
      <c r="H7" s="5"/>
      <c r="I7" s="5" t="s">
        <v>106</v>
      </c>
      <c r="J7" s="5"/>
      <c r="K7" s="32"/>
      <c r="L7" s="6"/>
      <c r="M7" s="31" t="s">
        <v>108</v>
      </c>
      <c r="N7" s="21" t="s">
        <v>107</v>
      </c>
      <c r="O7" s="46"/>
    </row>
    <row r="8" spans="1:15" ht="123.75" customHeight="1" x14ac:dyDescent="0.25">
      <c r="A8" s="8">
        <v>1800</v>
      </c>
      <c r="B8" s="8">
        <v>1.3</v>
      </c>
      <c r="C8" s="4" t="s">
        <v>101</v>
      </c>
      <c r="D8" s="43" t="s">
        <v>97</v>
      </c>
      <c r="E8" s="5" t="s">
        <v>19</v>
      </c>
      <c r="F8" s="5" t="s">
        <v>151</v>
      </c>
      <c r="G8" s="5"/>
      <c r="H8" s="5"/>
      <c r="I8" s="5" t="s">
        <v>98</v>
      </c>
      <c r="J8" s="5"/>
      <c r="K8" s="32"/>
      <c r="L8" s="6"/>
      <c r="M8" s="17" t="s">
        <v>128</v>
      </c>
      <c r="N8" s="21" t="s">
        <v>129</v>
      </c>
    </row>
  </sheetData>
  <autoFilter ref="A4:O8" xr:uid="{00000000-0009-0000-0000-000003000000}">
    <sortState xmlns:xlrd2="http://schemas.microsoft.com/office/spreadsheetml/2017/richdata2" ref="A5:O8">
      <sortCondition ref="A4:A8"/>
    </sortState>
  </autoFilter>
  <conditionalFormatting sqref="A8:B8 E8">
    <cfRule type="cellIs" dxfId="23" priority="28" operator="equal">
      <formula>"Complete"</formula>
    </cfRule>
    <cfRule type="cellIs" dxfId="22" priority="29" operator="equal">
      <formula>"Underway"</formula>
    </cfRule>
    <cfRule type="cellIs" dxfId="21" priority="30" operator="equal">
      <formula>"Not Started"</formula>
    </cfRule>
  </conditionalFormatting>
  <conditionalFormatting sqref="F8">
    <cfRule type="cellIs" dxfId="20" priority="25" operator="equal">
      <formula>"Complete"</formula>
    </cfRule>
    <cfRule type="cellIs" dxfId="19" priority="26" operator="equal">
      <formula>"Underway"</formula>
    </cfRule>
    <cfRule type="cellIs" dxfId="18" priority="27" operator="equal">
      <formula>"Not Started"</formula>
    </cfRule>
  </conditionalFormatting>
  <conditionalFormatting sqref="A7:B7 E7">
    <cfRule type="cellIs" dxfId="17" priority="16" operator="equal">
      <formula>"Complete"</formula>
    </cfRule>
    <cfRule type="cellIs" dxfId="16" priority="17" operator="equal">
      <formula>"Underway"</formula>
    </cfRule>
    <cfRule type="cellIs" dxfId="15" priority="18" operator="equal">
      <formula>"Not Started"</formula>
    </cfRule>
  </conditionalFormatting>
  <conditionalFormatting sqref="F7">
    <cfRule type="cellIs" dxfId="14" priority="13" operator="equal">
      <formula>"Complete"</formula>
    </cfRule>
    <cfRule type="cellIs" dxfId="13" priority="14" operator="equal">
      <formula>"Underway"</formula>
    </cfRule>
    <cfRule type="cellIs" dxfId="12" priority="15" operator="equal">
      <formula>"Not Started"</formula>
    </cfRule>
  </conditionalFormatting>
  <conditionalFormatting sqref="A5:B5 E5">
    <cfRule type="cellIs" dxfId="11" priority="10" operator="equal">
      <formula>"Complete"</formula>
    </cfRule>
    <cfRule type="cellIs" dxfId="10" priority="11" operator="equal">
      <formula>"Underway"</formula>
    </cfRule>
    <cfRule type="cellIs" dxfId="9" priority="12" operator="equal">
      <formula>"Not Started"</formula>
    </cfRule>
  </conditionalFormatting>
  <conditionalFormatting sqref="F5">
    <cfRule type="cellIs" dxfId="8" priority="7" operator="equal">
      <formula>"Complete"</formula>
    </cfRule>
    <cfRule type="cellIs" dxfId="7" priority="8" operator="equal">
      <formula>"Underway"</formula>
    </cfRule>
    <cfRule type="cellIs" dxfId="6" priority="9" operator="equal">
      <formula>"Not Started"</formula>
    </cfRule>
  </conditionalFormatting>
  <conditionalFormatting sqref="A6:B6 E6">
    <cfRule type="cellIs" dxfId="5" priority="4" operator="equal">
      <formula>"Complete"</formula>
    </cfRule>
    <cfRule type="cellIs" dxfId="4" priority="5" operator="equal">
      <formula>"Underway"</formula>
    </cfRule>
    <cfRule type="cellIs" dxfId="3" priority="6" operator="equal">
      <formula>"Not Started"</formula>
    </cfRule>
  </conditionalFormatting>
  <conditionalFormatting sqref="F6">
    <cfRule type="cellIs" dxfId="2" priority="1" operator="equal">
      <formula>"Complete"</formula>
    </cfRule>
    <cfRule type="cellIs" dxfId="1" priority="2" operator="equal">
      <formula>"Underway"</formula>
    </cfRule>
    <cfRule type="cellIs" dxfId="0" priority="3" operator="equal">
      <formula>"Not Started"</formula>
    </cfRule>
  </conditionalFormatting>
  <pageMargins left="0.5" right="0.5" top="0.75" bottom="0.75" header="0.25" footer="0.25"/>
  <pageSetup paperSize="3" scale="55" orientation="landscape" cellComments="asDisplayed" horizontalDpi="1200" verticalDpi="1200" r:id="rId1"/>
  <headerFooter>
    <oddHeader>&amp;C&amp;"-,Bold"&amp;12&amp;F | &amp;A</oddHeader>
    <oddFooter>&amp;C–  page &amp;P of &amp;N  –</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TC 3.1</vt:lpstr>
      <vt:lpstr>MTG.LowGWP</vt:lpstr>
      <vt:lpstr>AHRI</vt:lpstr>
      <vt:lpstr>other</vt:lpstr>
      <vt:lpstr>AHRI!Print_Area</vt:lpstr>
      <vt:lpstr>MTG.LowGWP!Print_Area</vt:lpstr>
      <vt:lpstr>other!Print_Area</vt:lpstr>
      <vt:lpstr>'TC 3.1'!Print_Area</vt:lpstr>
      <vt:lpstr>AHRI!Print_Titles</vt:lpstr>
      <vt:lpstr>MTG.LowGWP!Print_Titles</vt:lpstr>
      <vt:lpstr>other!Print_Titles</vt:lpstr>
      <vt:lpstr>'TC 3.1'!Print_Titles</vt:lpstr>
    </vt:vector>
  </TitlesOfParts>
  <Company>Ingersoll Rand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Kujak, Steve</dc:creator>
  <cp:lastModifiedBy>Valerie Lisi</cp:lastModifiedBy>
  <cp:lastPrinted>2016-08-09T13:35:30Z</cp:lastPrinted>
  <dcterms:created xsi:type="dcterms:W3CDTF">2016-04-15T13:00:32Z</dcterms:created>
  <dcterms:modified xsi:type="dcterms:W3CDTF">2021-02-03T20:31:18Z</dcterms:modified>
</cp:coreProperties>
</file>